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<sst xmlns="http://schemas.openxmlformats.org/spreadsheetml/2006/main" count="164" uniqueCount="71">
  <si>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</si>
  <si>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</si>
  <si>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</si>
  <si>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</si>
  <si>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</si>
  <si>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</si>
  <si>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Kemiteknik deb 1 mån</t>
  </si>
  <si>
    <t>Hus 90:04</t>
  </si>
  <si>
    <t>Internpris</t>
  </si>
  <si>
    <t>Kemiteknik</t>
  </si>
  <si>
    <t>Hus 43:06</t>
  </si>
  <si>
    <t xml:space="preserve">       NTA</t>
  </si>
  <si>
    <t xml:space="preserve">       BRA</t>
  </si>
  <si>
    <t xml:space="preserve">     Antal</t>
  </si>
  <si>
    <t>Rum</t>
  </si>
  <si>
    <t xml:space="preserve">Namn:  </t>
  </si>
  <si>
    <t xml:space="preserve">Kategori        </t>
  </si>
  <si>
    <t xml:space="preserve">Typ         </t>
  </si>
  <si>
    <t xml:space="preserve">Verksamhetsyta  </t>
  </si>
  <si>
    <t xml:space="preserve">Kontorsyta  </t>
  </si>
  <si>
    <t>Maskinkonstruktion kredit 7 mån</t>
  </si>
  <si>
    <t>Plan 05</t>
  </si>
  <si>
    <t>Avräkning September 2011</t>
  </si>
  <si>
    <t>Maskinkonstruktion</t>
  </si>
  <si>
    <t>Arkitektur kredit 4 mån pga brand</t>
  </si>
  <si>
    <t>Hus 54:04</t>
  </si>
  <si>
    <t>Plan 02</t>
  </si>
  <si>
    <t xml:space="preserve">Typ       </t>
  </si>
  <si>
    <t xml:space="preserve">Fastigheten     </t>
  </si>
  <si>
    <t xml:space="preserve">ospec     </t>
  </si>
  <si>
    <t xml:space="preserve">Kommunikation   </t>
  </si>
  <si>
    <t xml:space="preserve">Trappa    </t>
  </si>
  <si>
    <t xml:space="preserve">Verkstad  </t>
  </si>
  <si>
    <t xml:space="preserve">                </t>
  </si>
  <si>
    <t xml:space="preserve">          </t>
  </si>
  <si>
    <t xml:space="preserve">              </t>
  </si>
  <si>
    <t xml:space="preserve">Namn:   </t>
  </si>
  <si>
    <t xml:space="preserve">H101T2  </t>
  </si>
  <si>
    <t xml:space="preserve">H101T1  </t>
  </si>
  <si>
    <t xml:space="preserve">H101    </t>
  </si>
  <si>
    <t xml:space="preserve">H103    </t>
  </si>
  <si>
    <t xml:space="preserve">H104    </t>
  </si>
  <si>
    <t xml:space="preserve">H105    </t>
  </si>
  <si>
    <t xml:space="preserve">H106    </t>
  </si>
  <si>
    <t xml:space="preserve">H107    </t>
  </si>
  <si>
    <t>Plan 03</t>
  </si>
  <si>
    <t xml:space="preserve">Typ           </t>
  </si>
  <si>
    <t xml:space="preserve">Korridor      </t>
  </si>
  <si>
    <t xml:space="preserve">Kontorsyta    </t>
  </si>
  <si>
    <t xml:space="preserve">Lablokal      </t>
  </si>
  <si>
    <t xml:space="preserve">Seminarierum  </t>
  </si>
  <si>
    <t xml:space="preserve">H208   </t>
  </si>
  <si>
    <t xml:space="preserve">H201C  </t>
  </si>
  <si>
    <t xml:space="preserve">H201D  </t>
  </si>
  <si>
    <t xml:space="preserve">H211   </t>
  </si>
  <si>
    <t xml:space="preserve">H212   </t>
  </si>
  <si>
    <t xml:space="preserve">H213   </t>
  </si>
  <si>
    <t xml:space="preserve">H214   </t>
  </si>
  <si>
    <t xml:space="preserve">H215   </t>
  </si>
  <si>
    <t xml:space="preserve">H216   </t>
  </si>
  <si>
    <t xml:space="preserve">H217   </t>
  </si>
  <si>
    <t xml:space="preserve">H218   </t>
  </si>
  <si>
    <t xml:space="preserve">H221   </t>
  </si>
  <si>
    <t xml:space="preserve">H222   </t>
  </si>
  <si>
    <t xml:space="preserve">H223   </t>
  </si>
  <si>
    <t xml:space="preserve">H201B  </t>
  </si>
  <si>
    <t xml:space="preserve">H202   </t>
  </si>
  <si>
    <t xml:space="preserve">H203   </t>
  </si>
  <si>
    <t xml:space="preserve">H206   </t>
  </si>
  <si>
    <t xml:space="preserve">H207   </t>
  </si>
  <si>
    <t>Arkitektur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</si>
</sst>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22</v>
      </c>
    </row>
    <row r="2" ht="13.5" thickBot="1"/>
    <row r="3" spans="1:6" ht="12.75">
      <c r="A3" s="54" t="s">
        <v>0</v>
      </c>
      <c r="B3" s="55"/>
      <c r="C3" s="55"/>
      <c r="D3" s="55"/>
      <c r="E3" s="55"/>
      <c r="F3" s="56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+G26</f>
        <v>17500</v>
      </c>
    </row>
    <row r="6" spans="1:6" ht="13.5" thickBot="1">
      <c r="A6" s="7" t="s">
        <v>9</v>
      </c>
      <c r="B6" s="8"/>
      <c r="C6" s="8"/>
      <c r="D6" s="9"/>
      <c r="E6" s="9"/>
      <c r="F6" s="29">
        <f>+G30</f>
        <v>1600</v>
      </c>
    </row>
    <row r="7" spans="1:6" ht="13.5" thickBot="1">
      <c r="A7" s="53" t="s">
        <v>23</v>
      </c>
      <c r="B7" s="8"/>
      <c r="C7" s="8"/>
      <c r="D7" s="9"/>
      <c r="E7" s="9"/>
      <c r="F7" s="28">
        <f>+G34</f>
        <v>-41575.18166666667</v>
      </c>
    </row>
    <row r="8" spans="1:6" ht="13.5" thickBot="1">
      <c r="A8" s="7" t="s">
        <v>70</v>
      </c>
      <c r="B8" s="8"/>
      <c r="C8" s="8"/>
      <c r="D8" s="9"/>
      <c r="E8" s="9"/>
      <c r="F8" s="28">
        <f>+G45+G64</f>
        <v>-743167.6066666667</v>
      </c>
    </row>
    <row r="9" spans="1:6" ht="13.5" thickBot="1">
      <c r="A9" s="10"/>
      <c r="B9" s="11"/>
      <c r="C9" s="11"/>
      <c r="D9" s="12"/>
      <c r="E9" s="12"/>
      <c r="F9" s="29"/>
    </row>
    <row r="10" spans="1:6" ht="13.5" thickBot="1">
      <c r="A10" s="10"/>
      <c r="B10" s="11"/>
      <c r="C10" s="11"/>
      <c r="D10" s="12"/>
      <c r="E10" s="12"/>
      <c r="F10" s="29"/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3.5" thickBot="1">
      <c r="A15" s="10"/>
      <c r="B15" s="11"/>
      <c r="C15" s="11"/>
      <c r="D15" s="12"/>
      <c r="E15" s="12"/>
      <c r="F15" s="29"/>
    </row>
    <row r="16" spans="1:6" ht="12.75">
      <c r="A16" s="45"/>
      <c r="B16" s="46"/>
      <c r="C16" s="46"/>
      <c r="D16" s="47"/>
      <c r="E16" s="47"/>
      <c r="F16" s="48"/>
    </row>
    <row r="17" spans="1:6" ht="12.75">
      <c r="A17" s="49"/>
      <c r="B17" s="50"/>
      <c r="C17" s="50"/>
      <c r="D17" s="51"/>
      <c r="E17" s="51"/>
      <c r="F17" s="52"/>
    </row>
    <row r="18" spans="1:6" ht="13.5" thickBot="1">
      <c r="A18" s="41"/>
      <c r="B18" s="42"/>
      <c r="C18" s="42"/>
      <c r="D18" s="43"/>
      <c r="E18" s="43"/>
      <c r="F18" s="44"/>
    </row>
    <row r="19" spans="1:6" ht="13.5" thickBot="1">
      <c r="A19" s="24"/>
      <c r="B19" s="25"/>
      <c r="C19" s="25"/>
      <c r="D19" s="26"/>
      <c r="E19" s="26"/>
      <c r="F19" s="30"/>
    </row>
    <row r="20" spans="1:9" ht="14.25" thickBot="1" thickTop="1">
      <c r="A20" s="10" t="s">
        <v>1</v>
      </c>
      <c r="B20" s="11"/>
      <c r="C20" s="11"/>
      <c r="D20" s="12"/>
      <c r="E20" s="12"/>
      <c r="F20" s="29">
        <f>SUM(F4:F19)</f>
        <v>-765642.7883333333</v>
      </c>
      <c r="I20" s="20"/>
    </row>
    <row r="21" spans="1:13" s="15" customFormat="1" ht="12.75">
      <c r="A21" s="13"/>
      <c r="B21" s="13"/>
      <c r="C21" s="13"/>
      <c r="D21" s="14"/>
      <c r="E21" s="14"/>
      <c r="F21" s="22"/>
      <c r="G21" s="21"/>
      <c r="H21" s="21"/>
      <c r="J21" s="16"/>
      <c r="L21" s="17"/>
      <c r="M21" s="18"/>
    </row>
    <row r="24" spans="1:13" s="19" customFormat="1" ht="12.75">
      <c r="A24" s="19" t="s">
        <v>4</v>
      </c>
      <c r="B24" s="19" t="s">
        <v>3</v>
      </c>
      <c r="E24" s="36"/>
      <c r="F24" s="37"/>
      <c r="G24" s="37"/>
      <c r="H24" s="37"/>
      <c r="J24" s="38"/>
      <c r="L24" s="39"/>
      <c r="M24" s="40"/>
    </row>
    <row r="25" ht="12.75">
      <c r="F25" s="23" t="s">
        <v>2</v>
      </c>
    </row>
    <row r="26" spans="1:7" ht="12.75">
      <c r="A26" s="32"/>
      <c r="B26" s="32"/>
      <c r="C26" s="32"/>
      <c r="D26" s="32"/>
      <c r="E26" s="33"/>
      <c r="F26" s="34">
        <v>210000</v>
      </c>
      <c r="G26" s="35">
        <f>+F26/12</f>
        <v>17500</v>
      </c>
    </row>
    <row r="28" spans="1:13" s="19" customFormat="1" ht="12.75">
      <c r="A28" s="19" t="s">
        <v>6</v>
      </c>
      <c r="B28" s="19" t="s">
        <v>7</v>
      </c>
      <c r="E28" s="36"/>
      <c r="F28" s="37"/>
      <c r="G28" s="37"/>
      <c r="H28" s="37"/>
      <c r="J28" s="38"/>
      <c r="L28" s="39"/>
      <c r="M28" s="40"/>
    </row>
    <row r="29" ht="12.75">
      <c r="F29" s="23" t="s">
        <v>8</v>
      </c>
    </row>
    <row r="30" spans="1:7" ht="12.75">
      <c r="A30" s="32"/>
      <c r="B30" s="32"/>
      <c r="C30" s="32"/>
      <c r="D30" s="32"/>
      <c r="E30" s="33"/>
      <c r="F30" s="34">
        <v>19200</v>
      </c>
      <c r="G30" s="35">
        <f>+F30/12</f>
        <v>1600</v>
      </c>
    </row>
    <row r="32" spans="1:13" s="19" customFormat="1" ht="12.75">
      <c r="A32" s="19" t="s">
        <v>20</v>
      </c>
      <c r="B32" s="19" t="s">
        <v>10</v>
      </c>
      <c r="C32" s="19" t="s">
        <v>21</v>
      </c>
      <c r="E32" s="36"/>
      <c r="F32" s="37"/>
      <c r="G32" s="37"/>
      <c r="H32" s="37"/>
      <c r="J32" s="38"/>
      <c r="L32" s="39"/>
      <c r="M32" s="40"/>
    </row>
    <row r="33" spans="1:6" ht="12.75">
      <c r="A33" t="s">
        <v>16</v>
      </c>
      <c r="B33" t="s">
        <v>17</v>
      </c>
      <c r="C33" t="s">
        <v>11</v>
      </c>
      <c r="D33" t="s">
        <v>12</v>
      </c>
      <c r="E33" s="31" t="s">
        <v>13</v>
      </c>
      <c r="F33" s="23" t="s">
        <v>2</v>
      </c>
    </row>
    <row r="34" spans="1:7" ht="12.75">
      <c r="A34" t="s">
        <v>18</v>
      </c>
      <c r="B34" t="s">
        <v>19</v>
      </c>
      <c r="C34">
        <v>39.2</v>
      </c>
      <c r="D34">
        <v>39.8</v>
      </c>
      <c r="E34" s="31">
        <v>1</v>
      </c>
      <c r="F34" s="23">
        <v>71271.74</v>
      </c>
      <c r="G34" s="20">
        <f>-F34/12*7</f>
        <v>-41575.18166666667</v>
      </c>
    </row>
    <row r="36" ht="12.75">
      <c r="A36" t="s">
        <v>14</v>
      </c>
    </row>
    <row r="37" spans="1:6" ht="12.75">
      <c r="A37" t="s">
        <v>16</v>
      </c>
      <c r="B37" t="s">
        <v>17</v>
      </c>
      <c r="C37" t="s">
        <v>15</v>
      </c>
      <c r="D37" t="s">
        <v>11</v>
      </c>
      <c r="E37" s="31" t="s">
        <v>12</v>
      </c>
      <c r="F37" s="23" t="s">
        <v>12</v>
      </c>
    </row>
    <row r="38" spans="1:7" ht="12.75">
      <c r="A38" s="32" t="s">
        <v>18</v>
      </c>
      <c r="B38" s="32" t="s">
        <v>19</v>
      </c>
      <c r="C38" s="32">
        <v>3501</v>
      </c>
      <c r="D38" s="32">
        <v>39.2</v>
      </c>
      <c r="E38" s="33">
        <v>39.8</v>
      </c>
      <c r="F38" s="34">
        <v>39.8</v>
      </c>
      <c r="G38" s="35"/>
    </row>
    <row r="40" spans="1:13" s="19" customFormat="1" ht="12.75">
      <c r="A40" s="19" t="s">
        <v>24</v>
      </c>
      <c r="B40" s="19" t="s">
        <v>25</v>
      </c>
      <c r="C40" s="19" t="s">
        <v>26</v>
      </c>
      <c r="E40" s="36"/>
      <c r="F40" s="37"/>
      <c r="G40" s="37"/>
      <c r="H40" s="37"/>
      <c r="J40" s="38"/>
      <c r="L40" s="39"/>
      <c r="M40" s="40"/>
    </row>
    <row r="41" spans="1:6" ht="12.75">
      <c r="A41" t="s">
        <v>16</v>
      </c>
      <c r="B41" t="s">
        <v>27</v>
      </c>
      <c r="C41" t="s">
        <v>11</v>
      </c>
      <c r="D41" t="s">
        <v>12</v>
      </c>
      <c r="E41" s="31" t="s">
        <v>13</v>
      </c>
      <c r="F41" s="23" t="s">
        <v>2</v>
      </c>
    </row>
    <row r="42" spans="1:6" ht="12.75">
      <c r="A42" t="s">
        <v>28</v>
      </c>
      <c r="B42" t="s">
        <v>29</v>
      </c>
      <c r="C42">
        <v>2.9</v>
      </c>
      <c r="D42">
        <v>2.9</v>
      </c>
      <c r="E42" s="31">
        <v>1</v>
      </c>
      <c r="F42" s="23">
        <v>0</v>
      </c>
    </row>
    <row r="43" spans="1:6" ht="12.75">
      <c r="A43" t="s">
        <v>30</v>
      </c>
      <c r="B43" t="s">
        <v>31</v>
      </c>
      <c r="C43">
        <v>3.5</v>
      </c>
      <c r="D43">
        <v>3.5</v>
      </c>
      <c r="E43" s="31">
        <v>1</v>
      </c>
      <c r="F43" s="23">
        <v>0</v>
      </c>
    </row>
    <row r="44" spans="1:6" ht="12.75">
      <c r="A44" t="s">
        <v>18</v>
      </c>
      <c r="B44" t="s">
        <v>32</v>
      </c>
      <c r="C44">
        <v>287.7</v>
      </c>
      <c r="D44">
        <v>294.6</v>
      </c>
      <c r="E44" s="31">
        <v>6</v>
      </c>
      <c r="F44" s="23">
        <v>342114.53</v>
      </c>
    </row>
    <row r="45" spans="1:7" ht="12.75">
      <c r="A45" t="s">
        <v>33</v>
      </c>
      <c r="B45" t="s">
        <v>34</v>
      </c>
      <c r="C45">
        <v>294.1</v>
      </c>
      <c r="D45">
        <v>301</v>
      </c>
      <c r="E45" s="31">
        <v>8</v>
      </c>
      <c r="F45" s="23">
        <v>342114.53</v>
      </c>
      <c r="G45" s="20">
        <f>-F45/12*4</f>
        <v>-114038.17666666668</v>
      </c>
    </row>
    <row r="47" ht="12.75">
      <c r="A47" t="s">
        <v>14</v>
      </c>
    </row>
    <row r="48" spans="1:6" ht="12.75">
      <c r="A48" t="s">
        <v>16</v>
      </c>
      <c r="B48" t="s">
        <v>27</v>
      </c>
      <c r="C48" t="s">
        <v>36</v>
      </c>
      <c r="D48" t="s">
        <v>11</v>
      </c>
      <c r="E48" s="31" t="s">
        <v>12</v>
      </c>
      <c r="F48" s="23" t="s">
        <v>12</v>
      </c>
    </row>
    <row r="49" spans="1:6" ht="12.75">
      <c r="A49" t="s">
        <v>28</v>
      </c>
      <c r="B49" t="s">
        <v>29</v>
      </c>
      <c r="C49" t="s">
        <v>37</v>
      </c>
      <c r="D49">
        <v>2.9</v>
      </c>
      <c r="E49" s="31">
        <v>2.9</v>
      </c>
      <c r="F49" s="23">
        <v>2.9</v>
      </c>
    </row>
    <row r="50" spans="1:6" ht="12.75">
      <c r="A50" t="s">
        <v>30</v>
      </c>
      <c r="B50" t="s">
        <v>31</v>
      </c>
      <c r="C50" t="s">
        <v>38</v>
      </c>
      <c r="D50">
        <v>3.5</v>
      </c>
      <c r="E50" s="31">
        <v>3.5</v>
      </c>
      <c r="F50" s="23">
        <v>3.5</v>
      </c>
    </row>
    <row r="51" spans="1:6" ht="12.75">
      <c r="A51" t="s">
        <v>18</v>
      </c>
      <c r="B51" t="s">
        <v>32</v>
      </c>
      <c r="C51" t="s">
        <v>39</v>
      </c>
      <c r="D51">
        <v>229.7</v>
      </c>
      <c r="E51" s="31">
        <v>233.4</v>
      </c>
      <c r="F51" s="23">
        <v>233.4</v>
      </c>
    </row>
    <row r="52" spans="1:6" ht="12.75">
      <c r="A52" t="s">
        <v>18</v>
      </c>
      <c r="B52" t="s">
        <v>32</v>
      </c>
      <c r="C52" t="s">
        <v>40</v>
      </c>
      <c r="D52">
        <v>5</v>
      </c>
      <c r="E52" s="31">
        <v>5.3</v>
      </c>
      <c r="F52" s="23">
        <v>5.3</v>
      </c>
    </row>
    <row r="53" spans="1:6" ht="12.75">
      <c r="A53" t="s">
        <v>18</v>
      </c>
      <c r="B53" t="s">
        <v>32</v>
      </c>
      <c r="C53" t="s">
        <v>41</v>
      </c>
      <c r="D53">
        <v>4.4</v>
      </c>
      <c r="E53" s="31">
        <v>4.8</v>
      </c>
      <c r="F53" s="23">
        <v>4.8</v>
      </c>
    </row>
    <row r="54" spans="1:6" ht="12.75">
      <c r="A54" t="s">
        <v>18</v>
      </c>
      <c r="B54" t="s">
        <v>32</v>
      </c>
      <c r="C54" t="s">
        <v>42</v>
      </c>
      <c r="D54">
        <v>14.3</v>
      </c>
      <c r="E54" s="31">
        <v>14.7</v>
      </c>
      <c r="F54" s="23">
        <v>14.7</v>
      </c>
    </row>
    <row r="55" spans="1:6" ht="12.75">
      <c r="A55" t="s">
        <v>18</v>
      </c>
      <c r="B55" t="s">
        <v>32</v>
      </c>
      <c r="C55" t="s">
        <v>43</v>
      </c>
      <c r="D55">
        <v>28</v>
      </c>
      <c r="E55" s="31">
        <v>29.4</v>
      </c>
      <c r="F55" s="23">
        <v>29.4</v>
      </c>
    </row>
    <row r="56" spans="1:7" ht="12.75">
      <c r="A56" s="32" t="s">
        <v>18</v>
      </c>
      <c r="B56" s="32" t="s">
        <v>32</v>
      </c>
      <c r="C56" s="32" t="s">
        <v>44</v>
      </c>
      <c r="D56" s="32">
        <v>6.3</v>
      </c>
      <c r="E56" s="33">
        <v>7</v>
      </c>
      <c r="F56" s="34">
        <v>7</v>
      </c>
      <c r="G56" s="35"/>
    </row>
    <row r="58" spans="1:3" ht="12.75">
      <c r="A58" s="19" t="s">
        <v>24</v>
      </c>
      <c r="B58" s="19" t="s">
        <v>25</v>
      </c>
      <c r="C58" s="19" t="s">
        <v>45</v>
      </c>
    </row>
    <row r="59" spans="1:6" ht="12.75">
      <c r="A59" t="s">
        <v>16</v>
      </c>
      <c r="B59" t="s">
        <v>46</v>
      </c>
      <c r="C59" t="s">
        <v>11</v>
      </c>
      <c r="D59" t="s">
        <v>12</v>
      </c>
      <c r="E59" s="31" t="s">
        <v>13</v>
      </c>
      <c r="F59" s="23" t="s">
        <v>2</v>
      </c>
    </row>
    <row r="60" spans="1:6" ht="12.75">
      <c r="A60" t="s">
        <v>30</v>
      </c>
      <c r="B60" t="s">
        <v>47</v>
      </c>
      <c r="C60">
        <v>48.9</v>
      </c>
      <c r="D60">
        <v>51.1</v>
      </c>
      <c r="E60" s="31">
        <v>2</v>
      </c>
      <c r="F60" s="23">
        <v>0</v>
      </c>
    </row>
    <row r="61" spans="1:6" ht="12.75">
      <c r="A61" t="s">
        <v>18</v>
      </c>
      <c r="B61" t="s">
        <v>48</v>
      </c>
      <c r="C61">
        <v>2.9</v>
      </c>
      <c r="D61">
        <v>3.7</v>
      </c>
      <c r="E61" s="31">
        <v>2</v>
      </c>
      <c r="F61" s="23">
        <v>9717.97</v>
      </c>
    </row>
    <row r="62" spans="1:6" ht="12.75">
      <c r="A62" t="s">
        <v>18</v>
      </c>
      <c r="B62" t="s">
        <v>49</v>
      </c>
      <c r="C62">
        <v>321.3</v>
      </c>
      <c r="D62">
        <v>327.3</v>
      </c>
      <c r="E62" s="31">
        <v>11</v>
      </c>
      <c r="F62" s="23">
        <v>859646.79</v>
      </c>
    </row>
    <row r="63" spans="1:6" ht="12.75">
      <c r="A63" t="s">
        <v>18</v>
      </c>
      <c r="B63" t="s">
        <v>50</v>
      </c>
      <c r="C63">
        <v>384.4</v>
      </c>
      <c r="D63">
        <v>387.6</v>
      </c>
      <c r="E63" s="31">
        <v>4</v>
      </c>
      <c r="F63" s="23">
        <v>1018023.52</v>
      </c>
    </row>
    <row r="64" spans="1:7" ht="12.75">
      <c r="A64" t="s">
        <v>33</v>
      </c>
      <c r="B64" t="s">
        <v>35</v>
      </c>
      <c r="C64">
        <v>757.5</v>
      </c>
      <c r="D64">
        <v>769.7</v>
      </c>
      <c r="E64" s="31">
        <v>19</v>
      </c>
      <c r="F64" s="23">
        <v>1887388.29</v>
      </c>
      <c r="G64" s="20">
        <f>-F64/12*4</f>
        <v>-629129.43</v>
      </c>
    </row>
    <row r="66" ht="12.75">
      <c r="A66" t="s">
        <v>14</v>
      </c>
    </row>
    <row r="67" spans="1:6" ht="12.75">
      <c r="A67" t="s">
        <v>16</v>
      </c>
      <c r="B67" t="s">
        <v>46</v>
      </c>
      <c r="C67" t="s">
        <v>15</v>
      </c>
      <c r="D67" t="s">
        <v>11</v>
      </c>
      <c r="E67" s="31" t="s">
        <v>12</v>
      </c>
      <c r="F67" s="23" t="s">
        <v>12</v>
      </c>
    </row>
    <row r="68" spans="1:6" ht="12.75">
      <c r="A68" t="s">
        <v>30</v>
      </c>
      <c r="B68" t="s">
        <v>47</v>
      </c>
      <c r="C68" t="s">
        <v>69</v>
      </c>
      <c r="D68">
        <v>45.6</v>
      </c>
      <c r="E68" s="31">
        <v>47.4</v>
      </c>
      <c r="F68" s="23">
        <v>47.4</v>
      </c>
    </row>
    <row r="69" spans="1:6" ht="12.75">
      <c r="A69" t="s">
        <v>30</v>
      </c>
      <c r="B69" t="s">
        <v>47</v>
      </c>
      <c r="C69" t="s">
        <v>51</v>
      </c>
      <c r="D69">
        <v>3.3</v>
      </c>
      <c r="E69" s="31">
        <v>3.7</v>
      </c>
      <c r="F69" s="23">
        <v>3.7</v>
      </c>
    </row>
    <row r="70" spans="1:6" ht="12.75">
      <c r="A70" t="s">
        <v>18</v>
      </c>
      <c r="B70" t="s">
        <v>48</v>
      </c>
      <c r="C70" t="s">
        <v>52</v>
      </c>
      <c r="D70">
        <v>1.3</v>
      </c>
      <c r="E70" s="31">
        <v>1.7</v>
      </c>
      <c r="F70" s="23">
        <v>1.7</v>
      </c>
    </row>
    <row r="71" spans="1:6" ht="12.75">
      <c r="A71" t="s">
        <v>18</v>
      </c>
      <c r="B71" t="s">
        <v>48</v>
      </c>
      <c r="C71" t="s">
        <v>53</v>
      </c>
      <c r="D71">
        <v>1.6</v>
      </c>
      <c r="E71" s="31">
        <v>2</v>
      </c>
      <c r="F71" s="23">
        <v>2</v>
      </c>
    </row>
    <row r="72" spans="1:6" ht="12.75">
      <c r="A72" t="s">
        <v>18</v>
      </c>
      <c r="B72" t="s">
        <v>49</v>
      </c>
      <c r="C72" t="s">
        <v>54</v>
      </c>
      <c r="D72">
        <v>172.7</v>
      </c>
      <c r="E72" s="31">
        <v>174.1</v>
      </c>
      <c r="F72" s="23">
        <v>174.1</v>
      </c>
    </row>
    <row r="73" spans="1:6" ht="12.75">
      <c r="A73" t="s">
        <v>18</v>
      </c>
      <c r="B73" t="s">
        <v>49</v>
      </c>
      <c r="C73" t="s">
        <v>55</v>
      </c>
      <c r="D73">
        <v>5.2</v>
      </c>
      <c r="E73" s="31">
        <v>5.6</v>
      </c>
      <c r="F73" s="23">
        <v>5.6</v>
      </c>
    </row>
    <row r="74" spans="1:6" ht="12.75">
      <c r="A74" t="s">
        <v>18</v>
      </c>
      <c r="B74" t="s">
        <v>49</v>
      </c>
      <c r="C74" t="s">
        <v>56</v>
      </c>
      <c r="D74">
        <v>10.2</v>
      </c>
      <c r="E74" s="31">
        <v>10.9</v>
      </c>
      <c r="F74" s="23">
        <v>10.9</v>
      </c>
    </row>
    <row r="75" spans="1:6" ht="12.75">
      <c r="A75" t="s">
        <v>18</v>
      </c>
      <c r="B75" t="s">
        <v>49</v>
      </c>
      <c r="C75" t="s">
        <v>57</v>
      </c>
      <c r="D75">
        <v>21.6</v>
      </c>
      <c r="E75" s="31">
        <v>22.7</v>
      </c>
      <c r="F75" s="23">
        <v>22.7</v>
      </c>
    </row>
    <row r="76" spans="1:6" ht="12.75">
      <c r="A76" t="s">
        <v>18</v>
      </c>
      <c r="B76" t="s">
        <v>49</v>
      </c>
      <c r="C76" t="s">
        <v>58</v>
      </c>
      <c r="D76">
        <v>36.2</v>
      </c>
      <c r="E76" s="31">
        <v>36.8</v>
      </c>
      <c r="F76" s="23">
        <v>36.8</v>
      </c>
    </row>
    <row r="77" spans="1:6" ht="12.75">
      <c r="A77" t="s">
        <v>18</v>
      </c>
      <c r="B77" t="s">
        <v>49</v>
      </c>
      <c r="C77" t="s">
        <v>59</v>
      </c>
      <c r="D77">
        <v>7.8</v>
      </c>
      <c r="E77" s="31">
        <v>8.1</v>
      </c>
      <c r="F77" s="23">
        <v>8.1</v>
      </c>
    </row>
    <row r="78" spans="1:6" ht="12.75">
      <c r="A78" t="s">
        <v>18</v>
      </c>
      <c r="B78" t="s">
        <v>49</v>
      </c>
      <c r="C78" t="s">
        <v>60</v>
      </c>
      <c r="D78">
        <v>7.5</v>
      </c>
      <c r="E78" s="31">
        <v>7.7</v>
      </c>
      <c r="F78" s="23">
        <v>7.7</v>
      </c>
    </row>
    <row r="79" spans="1:6" ht="12.75">
      <c r="A79" t="s">
        <v>18</v>
      </c>
      <c r="B79" t="s">
        <v>49</v>
      </c>
      <c r="C79" t="s">
        <v>61</v>
      </c>
      <c r="D79">
        <v>42.4</v>
      </c>
      <c r="E79" s="31">
        <v>42.9</v>
      </c>
      <c r="F79" s="23">
        <v>42.9</v>
      </c>
    </row>
    <row r="80" spans="1:6" ht="12.75">
      <c r="A80" t="s">
        <v>18</v>
      </c>
      <c r="B80" t="s">
        <v>49</v>
      </c>
      <c r="C80" t="s">
        <v>62</v>
      </c>
      <c r="D80">
        <v>2.5</v>
      </c>
      <c r="E80" s="31">
        <v>2.7</v>
      </c>
      <c r="F80" s="23">
        <v>2.7</v>
      </c>
    </row>
    <row r="81" spans="1:6" ht="12.75">
      <c r="A81" t="s">
        <v>18</v>
      </c>
      <c r="B81" t="s">
        <v>49</v>
      </c>
      <c r="C81" t="s">
        <v>63</v>
      </c>
      <c r="D81">
        <v>3.4</v>
      </c>
      <c r="E81" s="31">
        <v>3.6</v>
      </c>
      <c r="F81" s="23">
        <v>3.6</v>
      </c>
    </row>
    <row r="82" spans="1:6" ht="12.75">
      <c r="A82" t="s">
        <v>18</v>
      </c>
      <c r="B82" t="s">
        <v>49</v>
      </c>
      <c r="C82" t="s">
        <v>64</v>
      </c>
      <c r="D82">
        <v>11.8</v>
      </c>
      <c r="E82" s="31">
        <v>12.2</v>
      </c>
      <c r="F82" s="23">
        <v>12.2</v>
      </c>
    </row>
    <row r="83" spans="1:6" ht="12.75">
      <c r="A83" t="s">
        <v>18</v>
      </c>
      <c r="B83" t="s">
        <v>50</v>
      </c>
      <c r="C83" t="s">
        <v>65</v>
      </c>
      <c r="D83">
        <v>80.3</v>
      </c>
      <c r="E83" s="31">
        <v>82.1</v>
      </c>
      <c r="F83" s="23">
        <v>82.1</v>
      </c>
    </row>
    <row r="84" spans="1:6" ht="12.75">
      <c r="A84" t="s">
        <v>18</v>
      </c>
      <c r="B84" t="s">
        <v>50</v>
      </c>
      <c r="C84" t="s">
        <v>66</v>
      </c>
      <c r="D84">
        <v>127.7</v>
      </c>
      <c r="E84" s="31">
        <v>128.5</v>
      </c>
      <c r="F84" s="23">
        <v>128.5</v>
      </c>
    </row>
    <row r="85" spans="1:6" ht="12.75">
      <c r="A85" t="s">
        <v>18</v>
      </c>
      <c r="B85" t="s">
        <v>50</v>
      </c>
      <c r="C85" t="s">
        <v>67</v>
      </c>
      <c r="D85">
        <v>79.7</v>
      </c>
      <c r="E85" s="31">
        <v>80.3</v>
      </c>
      <c r="F85" s="23">
        <v>80.3</v>
      </c>
    </row>
    <row r="86" spans="1:7" ht="12.75">
      <c r="A86" s="32" t="s">
        <v>18</v>
      </c>
      <c r="B86" s="32" t="s">
        <v>50</v>
      </c>
      <c r="C86" s="32" t="s">
        <v>68</v>
      </c>
      <c r="D86" s="32">
        <v>96.7</v>
      </c>
      <c r="E86" s="33">
        <v>96.7</v>
      </c>
      <c r="F86" s="34">
        <v>96.7</v>
      </c>
      <c r="G86" s="35"/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2011-09-16T13:28:42Z</cp:lastPrinted>
  <dcterms:created xsi:type="dcterms:W3CDTF">2002-06-13T12:40:41Z</dcterms:created>
  <dcterms:modified xsi:type="dcterms:W3CDTF">2011-09-16T13:28:52Z</dcterms:modified>
  <cp:category/>
  <cp:version/>
  <cp:contentType/>
  <cp:contentStatus/>
</cp:coreProperties>
</file>