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<sst xmlns="http://schemas.openxmlformats.org/spreadsheetml/2006/main" count="172" uniqueCount="47">
  <si>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</si>
  <si>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</si>
  <si>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</si>
  <si>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</si>
  <si>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</si>
  <si>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</si>
  <si>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</si>
  <si>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</si>
  <si>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</si>
  <si>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</si>
  <si>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>Flygteknik deb för rum 47K</t>
  </si>
  <si>
    <t>Plan 02</t>
  </si>
  <si>
    <t>Hus 43:14</t>
  </si>
  <si>
    <t>Flygteknik</t>
  </si>
  <si>
    <t xml:space="preserve">       NTA</t>
  </si>
  <si>
    <t xml:space="preserve">       BRA</t>
  </si>
  <si>
    <t xml:space="preserve">     Antal</t>
  </si>
  <si>
    <t>Rum</t>
  </si>
  <si>
    <t xml:space="preserve">Namn:  </t>
  </si>
  <si>
    <t>Avräkning Februari 2011</t>
  </si>
  <si>
    <t>Hus 43:35</t>
  </si>
  <si>
    <t>Plan 01</t>
  </si>
  <si>
    <t>Materialvetenskap kredirt 2 mån</t>
  </si>
  <si>
    <t xml:space="preserve">Kategori       </t>
  </si>
  <si>
    <t xml:space="preserve">Typ       </t>
  </si>
  <si>
    <t xml:space="preserve">Kommunikation  </t>
  </si>
  <si>
    <t xml:space="preserve">Korridor  </t>
  </si>
  <si>
    <t xml:space="preserve">N016   </t>
  </si>
  <si>
    <t xml:space="preserve">Kategori        </t>
  </si>
  <si>
    <t xml:space="preserve">Typ         </t>
  </si>
  <si>
    <t xml:space="preserve">Verksamhetsyta  </t>
  </si>
  <si>
    <t xml:space="preserve">Kontorsyta  </t>
  </si>
  <si>
    <t xml:space="preserve">KTHB deb 1mån </t>
  </si>
  <si>
    <t>Hus 43:09</t>
  </si>
  <si>
    <t>Plan 04</t>
  </si>
  <si>
    <t>TMH kredit 1 mån</t>
  </si>
  <si>
    <t xml:space="preserve">Kategori          </t>
  </si>
  <si>
    <t xml:space="preserve">Typ      </t>
  </si>
  <si>
    <t xml:space="preserve">Utbildningslokal  </t>
  </si>
  <si>
    <t xml:space="preserve">Lärosal  </t>
  </si>
  <si>
    <t>Maskinkonstruktion kredit 4 mån</t>
  </si>
  <si>
    <t>Hus 43:15</t>
  </si>
  <si>
    <t>Plan 05</t>
  </si>
  <si>
    <t>Materialvetenskap</t>
  </si>
  <si>
    <t>KTHB</t>
  </si>
  <si>
    <t>THM</t>
  </si>
  <si>
    <t>Maskinkonstruktion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</si>
</sst>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19</v>
      </c>
    </row>
    <row r="2" ht="13.5" thickBot="1"/>
    <row r="3" spans="1:6" ht="12.75">
      <c r="A3" s="61" t="s">
        <v>0</v>
      </c>
      <c r="B3" s="62"/>
      <c r="C3" s="62"/>
      <c r="D3" s="62"/>
      <c r="E3" s="62"/>
      <c r="F3" s="63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13</v>
      </c>
      <c r="B7" s="8"/>
      <c r="C7" s="8"/>
      <c r="D7" s="9"/>
      <c r="E7" s="9"/>
      <c r="F7" s="28">
        <f>+G33</f>
        <v>15000</v>
      </c>
    </row>
    <row r="8" spans="1:6" ht="13.5" thickBot="1">
      <c r="A8" s="7" t="s">
        <v>43</v>
      </c>
      <c r="B8" s="8"/>
      <c r="C8" s="8"/>
      <c r="D8" s="9"/>
      <c r="E8" s="9"/>
      <c r="F8" s="28">
        <f>+G38</f>
        <v>-28203.163333333334</v>
      </c>
    </row>
    <row r="9" spans="1:6" ht="13.5" thickBot="1">
      <c r="A9" s="10" t="s">
        <v>44</v>
      </c>
      <c r="B9" s="11"/>
      <c r="C9" s="11"/>
      <c r="D9" s="12"/>
      <c r="E9" s="12"/>
      <c r="F9" s="29">
        <f>+G46+G78</f>
        <v>84927.19333333334</v>
      </c>
    </row>
    <row r="10" spans="1:6" ht="13.5" thickBot="1">
      <c r="A10" s="10" t="s">
        <v>45</v>
      </c>
      <c r="B10" s="11"/>
      <c r="C10" s="11"/>
      <c r="D10" s="12"/>
      <c r="E10" s="12"/>
      <c r="F10" s="29">
        <f>+G62+G86</f>
        <v>-84927.19333333334</v>
      </c>
    </row>
    <row r="11" spans="1:6" ht="13.5" thickBot="1">
      <c r="A11" s="10" t="s">
        <v>46</v>
      </c>
      <c r="B11" s="11"/>
      <c r="C11" s="11"/>
      <c r="D11" s="12"/>
      <c r="E11" s="12"/>
      <c r="F11" s="29">
        <f>+G94</f>
        <v>-22285.816666666666</v>
      </c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-16388.979999999996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7" ht="12.75">
      <c r="A32" s="19" t="s">
        <v>10</v>
      </c>
      <c r="B32" s="19" t="s">
        <v>12</v>
      </c>
      <c r="C32" s="19" t="s">
        <v>11</v>
      </c>
      <c r="D32" s="19"/>
      <c r="E32" s="36"/>
      <c r="F32" s="37"/>
      <c r="G32" s="37"/>
    </row>
    <row r="33" spans="1:7" ht="12.75">
      <c r="A33" s="32"/>
      <c r="B33" s="32"/>
      <c r="C33" s="32"/>
      <c r="D33" s="32"/>
      <c r="E33" s="33"/>
      <c r="F33" s="34"/>
      <c r="G33" s="35">
        <v>15000</v>
      </c>
    </row>
    <row r="36" spans="1:13" s="19" customFormat="1" ht="12.75">
      <c r="A36" s="19" t="s">
        <v>22</v>
      </c>
      <c r="B36" s="19" t="s">
        <v>20</v>
      </c>
      <c r="C36" s="19" t="s">
        <v>21</v>
      </c>
      <c r="E36" s="36"/>
      <c r="F36" s="37"/>
      <c r="G36" s="37"/>
      <c r="H36" s="37"/>
      <c r="J36" s="38"/>
      <c r="L36" s="39"/>
      <c r="M36" s="40"/>
    </row>
    <row r="37" spans="1:6" ht="12.75">
      <c r="A37" t="s">
        <v>23</v>
      </c>
      <c r="B37" t="s">
        <v>24</v>
      </c>
      <c r="C37" t="s">
        <v>14</v>
      </c>
      <c r="D37" t="s">
        <v>15</v>
      </c>
      <c r="E37" s="31" t="s">
        <v>16</v>
      </c>
      <c r="F37" s="23" t="s">
        <v>2</v>
      </c>
    </row>
    <row r="38" spans="1:7" ht="12.75">
      <c r="A38" t="s">
        <v>25</v>
      </c>
      <c r="B38" t="s">
        <v>26</v>
      </c>
      <c r="C38">
        <v>49.4</v>
      </c>
      <c r="D38">
        <v>51.6</v>
      </c>
      <c r="E38" s="31">
        <v>1</v>
      </c>
      <c r="F38" s="23">
        <v>169218.98</v>
      </c>
      <c r="G38" s="20">
        <f>-F38/12*2</f>
        <v>-28203.163333333334</v>
      </c>
    </row>
    <row r="40" ht="12.75">
      <c r="A40" t="s">
        <v>17</v>
      </c>
    </row>
    <row r="41" spans="1:6" ht="12.75">
      <c r="A41" t="s">
        <v>23</v>
      </c>
      <c r="B41" t="s">
        <v>24</v>
      </c>
      <c r="C41" t="s">
        <v>18</v>
      </c>
      <c r="D41" t="s">
        <v>14</v>
      </c>
      <c r="E41" s="31" t="s">
        <v>15</v>
      </c>
      <c r="F41" s="23" t="s">
        <v>15</v>
      </c>
    </row>
    <row r="42" spans="1:7" ht="12.75">
      <c r="A42" s="32" t="s">
        <v>25</v>
      </c>
      <c r="B42" s="32" t="s">
        <v>26</v>
      </c>
      <c r="C42" s="32" t="s">
        <v>27</v>
      </c>
      <c r="D42" s="32">
        <v>49.4</v>
      </c>
      <c r="E42" s="33">
        <v>51.6</v>
      </c>
      <c r="F42" s="34">
        <v>51.6</v>
      </c>
      <c r="G42" s="35"/>
    </row>
    <row r="44" spans="1:13" s="19" customFormat="1" ht="12.75">
      <c r="A44" s="19" t="s">
        <v>32</v>
      </c>
      <c r="B44" s="19" t="s">
        <v>33</v>
      </c>
      <c r="C44" s="19" t="s">
        <v>34</v>
      </c>
      <c r="E44" s="36"/>
      <c r="F44" s="37"/>
      <c r="G44" s="37"/>
      <c r="H44" s="37"/>
      <c r="J44" s="38"/>
      <c r="L44" s="39"/>
      <c r="M44" s="40"/>
    </row>
    <row r="45" spans="1:6" ht="12.75">
      <c r="A45" t="s">
        <v>28</v>
      </c>
      <c r="B45" t="s">
        <v>29</v>
      </c>
      <c r="C45" t="s">
        <v>14</v>
      </c>
      <c r="D45" t="s">
        <v>15</v>
      </c>
      <c r="E45" s="31" t="s">
        <v>16</v>
      </c>
      <c r="F45" s="23" t="s">
        <v>2</v>
      </c>
    </row>
    <row r="46" spans="1:7" ht="12.75">
      <c r="A46" t="s">
        <v>30</v>
      </c>
      <c r="B46" t="s">
        <v>31</v>
      </c>
      <c r="C46">
        <v>187.1</v>
      </c>
      <c r="D46">
        <v>193.9</v>
      </c>
      <c r="E46" s="31">
        <v>9</v>
      </c>
      <c r="F46" s="23">
        <v>766870.42</v>
      </c>
      <c r="G46" s="20">
        <f>+F46/12</f>
        <v>63905.86833333334</v>
      </c>
    </row>
    <row r="48" ht="12.75">
      <c r="A48" t="s">
        <v>17</v>
      </c>
    </row>
    <row r="49" spans="1:6" ht="12.75">
      <c r="A49" t="s">
        <v>28</v>
      </c>
      <c r="B49" t="s">
        <v>29</v>
      </c>
      <c r="C49" t="s">
        <v>18</v>
      </c>
      <c r="D49" t="s">
        <v>14</v>
      </c>
      <c r="E49" s="31" t="s">
        <v>15</v>
      </c>
      <c r="F49" s="23" t="s">
        <v>15</v>
      </c>
    </row>
    <row r="50" spans="1:6" ht="12.75">
      <c r="A50" t="s">
        <v>30</v>
      </c>
      <c r="B50" t="s">
        <v>31</v>
      </c>
      <c r="C50">
        <v>406</v>
      </c>
      <c r="D50">
        <v>13</v>
      </c>
      <c r="E50" s="31">
        <v>13.7</v>
      </c>
      <c r="F50" s="23">
        <v>13.7</v>
      </c>
    </row>
    <row r="51" spans="1:6" ht="12.75">
      <c r="A51" t="s">
        <v>30</v>
      </c>
      <c r="B51" t="s">
        <v>31</v>
      </c>
      <c r="C51">
        <v>407</v>
      </c>
      <c r="D51">
        <v>13</v>
      </c>
      <c r="E51" s="31">
        <v>13.7</v>
      </c>
      <c r="F51" s="23">
        <v>13.7</v>
      </c>
    </row>
    <row r="52" spans="1:6" ht="12.75">
      <c r="A52" t="s">
        <v>30</v>
      </c>
      <c r="B52" t="s">
        <v>31</v>
      </c>
      <c r="C52">
        <v>408</v>
      </c>
      <c r="D52">
        <v>18.8</v>
      </c>
      <c r="E52" s="31">
        <v>19.7</v>
      </c>
      <c r="F52" s="23">
        <v>19.7</v>
      </c>
    </row>
    <row r="53" spans="1:6" ht="12.75">
      <c r="A53" t="s">
        <v>30</v>
      </c>
      <c r="B53" t="s">
        <v>31</v>
      </c>
      <c r="C53">
        <v>409</v>
      </c>
      <c r="D53">
        <v>18.8</v>
      </c>
      <c r="E53" s="31">
        <v>19.7</v>
      </c>
      <c r="F53" s="23">
        <v>19.7</v>
      </c>
    </row>
    <row r="54" spans="1:6" ht="12.75">
      <c r="A54" t="s">
        <v>30</v>
      </c>
      <c r="B54" t="s">
        <v>31</v>
      </c>
      <c r="C54">
        <v>410</v>
      </c>
      <c r="D54">
        <v>18.8</v>
      </c>
      <c r="E54" s="31">
        <v>19.7</v>
      </c>
      <c r="F54" s="23">
        <v>19.7</v>
      </c>
    </row>
    <row r="55" spans="1:6" ht="12.75">
      <c r="A55" t="s">
        <v>30</v>
      </c>
      <c r="B55" t="s">
        <v>31</v>
      </c>
      <c r="C55">
        <v>411</v>
      </c>
      <c r="D55">
        <v>18.8</v>
      </c>
      <c r="E55" s="31">
        <v>19.7</v>
      </c>
      <c r="F55" s="23">
        <v>19.7</v>
      </c>
    </row>
    <row r="56" spans="1:6" ht="12.75">
      <c r="A56" t="s">
        <v>30</v>
      </c>
      <c r="B56" t="s">
        <v>31</v>
      </c>
      <c r="C56">
        <v>412</v>
      </c>
      <c r="D56">
        <v>18.8</v>
      </c>
      <c r="E56" s="31">
        <v>19.7</v>
      </c>
      <c r="F56" s="23">
        <v>19.7</v>
      </c>
    </row>
    <row r="57" spans="1:6" ht="12.75">
      <c r="A57" t="s">
        <v>30</v>
      </c>
      <c r="B57" t="s">
        <v>31</v>
      </c>
      <c r="C57">
        <v>415</v>
      </c>
      <c r="D57">
        <v>10</v>
      </c>
      <c r="E57" s="31">
        <v>10.1</v>
      </c>
      <c r="F57" s="23">
        <v>10.1</v>
      </c>
    </row>
    <row r="58" spans="1:7" ht="12.75">
      <c r="A58" s="32" t="s">
        <v>30</v>
      </c>
      <c r="B58" s="32" t="s">
        <v>31</v>
      </c>
      <c r="C58" s="32">
        <v>416</v>
      </c>
      <c r="D58" s="32">
        <v>57.1</v>
      </c>
      <c r="E58" s="33">
        <v>57.9</v>
      </c>
      <c r="F58" s="34">
        <v>57.9</v>
      </c>
      <c r="G58" s="35"/>
    </row>
    <row r="60" spans="1:13" s="19" customFormat="1" ht="12.75">
      <c r="A60" s="19" t="s">
        <v>35</v>
      </c>
      <c r="B60" s="19" t="s">
        <v>33</v>
      </c>
      <c r="C60" s="19" t="s">
        <v>34</v>
      </c>
      <c r="E60" s="36"/>
      <c r="F60" s="37"/>
      <c r="G60" s="37"/>
      <c r="H60" s="37"/>
      <c r="J60" s="38"/>
      <c r="L60" s="39"/>
      <c r="M60" s="40"/>
    </row>
    <row r="61" spans="1:6" ht="12.75">
      <c r="A61" t="s">
        <v>28</v>
      </c>
      <c r="B61" t="s">
        <v>29</v>
      </c>
      <c r="C61" t="s">
        <v>14</v>
      </c>
      <c r="D61" t="s">
        <v>15</v>
      </c>
      <c r="E61" s="31" t="s">
        <v>16</v>
      </c>
      <c r="F61" s="23" t="s">
        <v>2</v>
      </c>
    </row>
    <row r="62" spans="1:7" ht="12.75">
      <c r="A62" t="s">
        <v>30</v>
      </c>
      <c r="B62" t="s">
        <v>31</v>
      </c>
      <c r="C62">
        <v>187.1</v>
      </c>
      <c r="D62">
        <v>193.9</v>
      </c>
      <c r="E62" s="31">
        <v>9</v>
      </c>
      <c r="F62" s="23">
        <v>766870.42</v>
      </c>
      <c r="G62" s="20">
        <f>-F62/12</f>
        <v>-63905.86833333334</v>
      </c>
    </row>
    <row r="64" ht="12.75">
      <c r="A64" t="s">
        <v>17</v>
      </c>
    </row>
    <row r="65" spans="1:6" ht="12.75">
      <c r="A65" t="s">
        <v>28</v>
      </c>
      <c r="B65" t="s">
        <v>29</v>
      </c>
      <c r="C65" t="s">
        <v>18</v>
      </c>
      <c r="D65" t="s">
        <v>14</v>
      </c>
      <c r="E65" s="31" t="s">
        <v>15</v>
      </c>
      <c r="F65" s="23" t="s">
        <v>15</v>
      </c>
    </row>
    <row r="66" spans="1:6" ht="12.75">
      <c r="A66" t="s">
        <v>30</v>
      </c>
      <c r="B66" t="s">
        <v>31</v>
      </c>
      <c r="C66">
        <v>406</v>
      </c>
      <c r="D66">
        <v>13</v>
      </c>
      <c r="E66" s="31">
        <v>13.7</v>
      </c>
      <c r="F66" s="23">
        <v>13.7</v>
      </c>
    </row>
    <row r="67" spans="1:6" ht="12.75">
      <c r="A67" t="s">
        <v>30</v>
      </c>
      <c r="B67" t="s">
        <v>31</v>
      </c>
      <c r="C67">
        <v>407</v>
      </c>
      <c r="D67">
        <v>13</v>
      </c>
      <c r="E67" s="31">
        <v>13.7</v>
      </c>
      <c r="F67" s="23">
        <v>13.7</v>
      </c>
    </row>
    <row r="68" spans="1:6" ht="12.75">
      <c r="A68" t="s">
        <v>30</v>
      </c>
      <c r="B68" t="s">
        <v>31</v>
      </c>
      <c r="C68">
        <v>408</v>
      </c>
      <c r="D68">
        <v>18.8</v>
      </c>
      <c r="E68" s="31">
        <v>19.7</v>
      </c>
      <c r="F68" s="23">
        <v>19.7</v>
      </c>
    </row>
    <row r="69" spans="1:6" ht="12.75">
      <c r="A69" t="s">
        <v>30</v>
      </c>
      <c r="B69" t="s">
        <v>31</v>
      </c>
      <c r="C69">
        <v>409</v>
      </c>
      <c r="D69">
        <v>18.8</v>
      </c>
      <c r="E69" s="31">
        <v>19.7</v>
      </c>
      <c r="F69" s="23">
        <v>19.7</v>
      </c>
    </row>
    <row r="70" spans="1:6" ht="12.75">
      <c r="A70" t="s">
        <v>30</v>
      </c>
      <c r="B70" t="s">
        <v>31</v>
      </c>
      <c r="C70">
        <v>410</v>
      </c>
      <c r="D70">
        <v>18.8</v>
      </c>
      <c r="E70" s="31">
        <v>19.7</v>
      </c>
      <c r="F70" s="23">
        <v>19.7</v>
      </c>
    </row>
    <row r="71" spans="1:6" ht="12.75">
      <c r="A71" t="s">
        <v>30</v>
      </c>
      <c r="B71" t="s">
        <v>31</v>
      </c>
      <c r="C71">
        <v>411</v>
      </c>
      <c r="D71">
        <v>18.8</v>
      </c>
      <c r="E71" s="31">
        <v>19.7</v>
      </c>
      <c r="F71" s="23">
        <v>19.7</v>
      </c>
    </row>
    <row r="72" spans="1:6" ht="12.75">
      <c r="A72" t="s">
        <v>30</v>
      </c>
      <c r="B72" t="s">
        <v>31</v>
      </c>
      <c r="C72">
        <v>412</v>
      </c>
      <c r="D72">
        <v>18.8</v>
      </c>
      <c r="E72" s="31">
        <v>19.7</v>
      </c>
      <c r="F72" s="23">
        <v>19.7</v>
      </c>
    </row>
    <row r="73" spans="1:6" ht="12.75">
      <c r="A73" t="s">
        <v>30</v>
      </c>
      <c r="B73" t="s">
        <v>31</v>
      </c>
      <c r="C73">
        <v>415</v>
      </c>
      <c r="D73">
        <v>10</v>
      </c>
      <c r="E73" s="31">
        <v>10.1</v>
      </c>
      <c r="F73" s="23">
        <v>10.1</v>
      </c>
    </row>
    <row r="74" spans="1:7" ht="12.75">
      <c r="A74" s="32" t="s">
        <v>30</v>
      </c>
      <c r="B74" s="32" t="s">
        <v>31</v>
      </c>
      <c r="C74" s="32">
        <v>416</v>
      </c>
      <c r="D74" s="32">
        <v>57.1</v>
      </c>
      <c r="E74" s="33">
        <v>57.9</v>
      </c>
      <c r="F74" s="34">
        <v>57.9</v>
      </c>
      <c r="G74" s="35"/>
    </row>
    <row r="76" spans="1:3" ht="12.75">
      <c r="A76" s="19" t="s">
        <v>32</v>
      </c>
      <c r="B76" s="19" t="s">
        <v>33</v>
      </c>
      <c r="C76" s="19" t="s">
        <v>11</v>
      </c>
    </row>
    <row r="77" spans="1:6" ht="12.75">
      <c r="A77" t="s">
        <v>36</v>
      </c>
      <c r="B77" t="s">
        <v>37</v>
      </c>
      <c r="C77" t="s">
        <v>14</v>
      </c>
      <c r="D77" t="s">
        <v>15</v>
      </c>
      <c r="E77" s="31" t="s">
        <v>16</v>
      </c>
      <c r="F77" s="23" t="s">
        <v>2</v>
      </c>
    </row>
    <row r="78" spans="1:7" ht="12.75">
      <c r="A78" t="s">
        <v>38</v>
      </c>
      <c r="B78" t="s">
        <v>39</v>
      </c>
      <c r="C78">
        <v>87.2</v>
      </c>
      <c r="D78">
        <v>91.1</v>
      </c>
      <c r="E78" s="31">
        <v>1</v>
      </c>
      <c r="F78" s="23">
        <v>252255.9</v>
      </c>
      <c r="G78" s="20">
        <f>+F78/12</f>
        <v>21021.325</v>
      </c>
    </row>
    <row r="80" ht="12.75">
      <c r="A80" t="s">
        <v>17</v>
      </c>
    </row>
    <row r="81" spans="1:6" ht="12.75">
      <c r="A81" t="s">
        <v>36</v>
      </c>
      <c r="B81" t="s">
        <v>37</v>
      </c>
      <c r="C81" t="s">
        <v>18</v>
      </c>
      <c r="D81" t="s">
        <v>14</v>
      </c>
      <c r="E81" s="31" t="s">
        <v>15</v>
      </c>
      <c r="F81" s="23" t="s">
        <v>15</v>
      </c>
    </row>
    <row r="82" spans="1:13" s="56" customFormat="1" ht="12.75">
      <c r="A82" s="54" t="s">
        <v>38</v>
      </c>
      <c r="B82" s="54" t="s">
        <v>39</v>
      </c>
      <c r="C82" s="54">
        <v>203</v>
      </c>
      <c r="D82" s="54">
        <v>87.2</v>
      </c>
      <c r="E82" s="55">
        <v>91.1</v>
      </c>
      <c r="F82" s="34">
        <v>91.1</v>
      </c>
      <c r="G82" s="34"/>
      <c r="H82" s="57"/>
      <c r="J82" s="58"/>
      <c r="L82" s="59"/>
      <c r="M82" s="60"/>
    </row>
    <row r="84" spans="1:3" ht="12.75">
      <c r="A84" s="19" t="s">
        <v>35</v>
      </c>
      <c r="B84" s="19" t="s">
        <v>33</v>
      </c>
      <c r="C84" s="19" t="s">
        <v>34</v>
      </c>
    </row>
    <row r="85" spans="1:6" ht="12.75">
      <c r="A85" t="s">
        <v>36</v>
      </c>
      <c r="B85" t="s">
        <v>37</v>
      </c>
      <c r="C85" t="s">
        <v>14</v>
      </c>
      <c r="D85" t="s">
        <v>15</v>
      </c>
      <c r="E85" s="31" t="s">
        <v>16</v>
      </c>
      <c r="F85" s="23" t="s">
        <v>2</v>
      </c>
    </row>
    <row r="86" spans="1:7" ht="12.75">
      <c r="A86" t="s">
        <v>38</v>
      </c>
      <c r="B86" t="s">
        <v>39</v>
      </c>
      <c r="C86">
        <v>87.2</v>
      </c>
      <c r="D86">
        <v>91.1</v>
      </c>
      <c r="E86" s="31">
        <v>1</v>
      </c>
      <c r="F86" s="23">
        <v>252255.9</v>
      </c>
      <c r="G86" s="20">
        <f>-F86/12</f>
        <v>-21021.325</v>
      </c>
    </row>
    <row r="88" ht="12.75">
      <c r="A88" t="s">
        <v>17</v>
      </c>
    </row>
    <row r="89" spans="1:6" ht="12.75">
      <c r="A89" t="s">
        <v>36</v>
      </c>
      <c r="B89" t="s">
        <v>37</v>
      </c>
      <c r="C89" t="s">
        <v>18</v>
      </c>
      <c r="D89" t="s">
        <v>14</v>
      </c>
      <c r="E89" s="31" t="s">
        <v>15</v>
      </c>
      <c r="F89" s="23" t="s">
        <v>15</v>
      </c>
    </row>
    <row r="90" spans="1:13" s="56" customFormat="1" ht="12.75">
      <c r="A90" s="54" t="s">
        <v>38</v>
      </c>
      <c r="B90" s="54" t="s">
        <v>39</v>
      </c>
      <c r="C90" s="54">
        <v>203</v>
      </c>
      <c r="D90" s="54">
        <v>87.2</v>
      </c>
      <c r="E90" s="55">
        <v>91.1</v>
      </c>
      <c r="F90" s="34">
        <v>91.1</v>
      </c>
      <c r="G90" s="34"/>
      <c r="H90" s="57"/>
      <c r="J90" s="58"/>
      <c r="L90" s="59"/>
      <c r="M90" s="60"/>
    </row>
    <row r="92" spans="1:13" s="19" customFormat="1" ht="12.75">
      <c r="A92" s="19" t="s">
        <v>40</v>
      </c>
      <c r="B92" s="19" t="s">
        <v>41</v>
      </c>
      <c r="C92" s="19" t="s">
        <v>42</v>
      </c>
      <c r="E92" s="36"/>
      <c r="F92" s="37"/>
      <c r="G92" s="37"/>
      <c r="H92" s="37"/>
      <c r="J92" s="38"/>
      <c r="L92" s="39"/>
      <c r="M92" s="40"/>
    </row>
    <row r="93" spans="1:6" ht="12.75">
      <c r="A93" t="s">
        <v>28</v>
      </c>
      <c r="B93" t="s">
        <v>29</v>
      </c>
      <c r="C93" t="s">
        <v>14</v>
      </c>
      <c r="D93" t="s">
        <v>15</v>
      </c>
      <c r="E93" s="31" t="s">
        <v>16</v>
      </c>
      <c r="F93" s="23" t="s">
        <v>2</v>
      </c>
    </row>
    <row r="94" spans="1:7" ht="12.75">
      <c r="A94" t="s">
        <v>30</v>
      </c>
      <c r="B94" t="s">
        <v>31</v>
      </c>
      <c r="C94">
        <v>20.3</v>
      </c>
      <c r="D94">
        <v>22.2</v>
      </c>
      <c r="E94" s="31">
        <v>1</v>
      </c>
      <c r="F94" s="23">
        <v>66857.45</v>
      </c>
      <c r="G94" s="20">
        <f>-F94/12*4</f>
        <v>-22285.816666666666</v>
      </c>
    </row>
    <row r="96" ht="12.75">
      <c r="A96" t="s">
        <v>17</v>
      </c>
    </row>
    <row r="97" spans="1:6" ht="12.75">
      <c r="A97" t="s">
        <v>28</v>
      </c>
      <c r="B97" t="s">
        <v>29</v>
      </c>
      <c r="C97" t="s">
        <v>18</v>
      </c>
      <c r="D97" t="s">
        <v>14</v>
      </c>
      <c r="E97" s="31" t="s">
        <v>15</v>
      </c>
      <c r="F97" s="23" t="s">
        <v>15</v>
      </c>
    </row>
    <row r="98" spans="1:7" ht="12.75">
      <c r="A98" s="32" t="s">
        <v>30</v>
      </c>
      <c r="B98" s="32" t="s">
        <v>31</v>
      </c>
      <c r="C98" s="32">
        <v>536</v>
      </c>
      <c r="D98" s="32">
        <v>20.3</v>
      </c>
      <c r="E98" s="33">
        <v>22.2</v>
      </c>
      <c r="F98" s="34">
        <v>22.2</v>
      </c>
      <c r="G98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thommasc</cp:lastModifiedBy>
  <cp:lastPrinted>2011-02-18T12:58:56Z</cp:lastPrinted>
  <dcterms:created xsi:type="dcterms:W3CDTF">2002-06-13T12:40:41Z</dcterms:created>
  <dcterms:modified xsi:type="dcterms:W3CDTF">2011-02-18T13:03:48Z</dcterms:modified>
  <cp:category/>
  <cp:version/>
  <cp:contentType/>
  <cp:contentStatus/>
</cp:coreProperties>
</file>