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<sst xmlns="http://schemas.openxmlformats.org/spreadsheetml/2006/main" count="206" uniqueCount="59">
  <si>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</si>
  <si>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</si>
  <si>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</si>
  <si>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</si>
  <si>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</si>
  <si>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</si>
  <si>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</si>
  <si>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</si>
  <si>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</si>
  <si>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</si>
  <si>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</si>
  <si>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</si>
  <si>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</si>
  <si>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Kemi</t>
  </si>
  <si>
    <t>EGI</t>
  </si>
  <si>
    <t>Vid hus 43:38</t>
  </si>
  <si>
    <t>Energiteknik</t>
  </si>
  <si>
    <t>Avräkning Augustii 2012</t>
  </si>
  <si>
    <t xml:space="preserve">Kategori          </t>
  </si>
  <si>
    <t xml:space="preserve">Typ       </t>
  </si>
  <si>
    <t xml:space="preserve">       NTA</t>
  </si>
  <si>
    <t xml:space="preserve">       BRA</t>
  </si>
  <si>
    <t xml:space="preserve">     Antal</t>
  </si>
  <si>
    <t xml:space="preserve">Utbildningslokal  </t>
  </si>
  <si>
    <t xml:space="preserve">Grupprum  </t>
  </si>
  <si>
    <t xml:space="preserve">Verksamhetsyta    </t>
  </si>
  <si>
    <t xml:space="preserve">Förråd    </t>
  </si>
  <si>
    <t xml:space="preserve">                  </t>
  </si>
  <si>
    <t xml:space="preserve">          </t>
  </si>
  <si>
    <t>Rum</t>
  </si>
  <si>
    <t xml:space="preserve">Namn:  </t>
  </si>
  <si>
    <t>KTH Education kredit 2 mån</t>
  </si>
  <si>
    <t>Hus 43:03</t>
  </si>
  <si>
    <t>Plan 03</t>
  </si>
  <si>
    <t xml:space="preserve">Kategori        </t>
  </si>
  <si>
    <t xml:space="preserve">Typ         </t>
  </si>
  <si>
    <t xml:space="preserve">Verksamhetsyta  </t>
  </si>
  <si>
    <t xml:space="preserve">Bibliotek   </t>
  </si>
  <si>
    <t xml:space="preserve">Kontorsyta  </t>
  </si>
  <si>
    <t xml:space="preserve">                </t>
  </si>
  <si>
    <t xml:space="preserve">            </t>
  </si>
  <si>
    <t xml:space="preserve">M009   </t>
  </si>
  <si>
    <t xml:space="preserve">M011   </t>
  </si>
  <si>
    <t>Byggvetenskap kredit 1 mån</t>
  </si>
  <si>
    <t>Hus 43:35</t>
  </si>
  <si>
    <t>Plan 01</t>
  </si>
  <si>
    <t>UF VoS deb 1mån</t>
  </si>
  <si>
    <t>Hus 43:04</t>
  </si>
  <si>
    <t>Plan 02</t>
  </si>
  <si>
    <t>UF AFS krdit 1 mån</t>
  </si>
  <si>
    <t xml:space="preserve">115B   </t>
  </si>
  <si>
    <t>Hus 43:01</t>
  </si>
  <si>
    <t>UF Personal kredit 1 mån</t>
  </si>
  <si>
    <t>KTH Education</t>
  </si>
  <si>
    <t>Byggvetenskap</t>
  </si>
  <si>
    <t>UF VoS</t>
  </si>
  <si>
    <t>UF AFS</t>
  </si>
  <si>
    <t>UF Personal</t>
  </si>
  <si>
    <t>Hyra containerplats deb 1 mån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</si>
</sst>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17</v>
      </c>
    </row>
    <row r="2" ht="13.5" thickBot="1"/>
    <row r="3" spans="1:6" ht="12.75">
      <c r="A3" s="56" t="s">
        <v>0</v>
      </c>
      <c r="B3" s="57"/>
      <c r="C3" s="57"/>
      <c r="D3" s="57"/>
      <c r="E3" s="57"/>
      <c r="F3" s="58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+G34</f>
        <v>250718.75</v>
      </c>
    </row>
    <row r="8" spans="1:6" ht="13.5" thickBot="1">
      <c r="A8" s="7" t="s">
        <v>13</v>
      </c>
      <c r="B8" s="8"/>
      <c r="C8" s="8"/>
      <c r="D8" s="9"/>
      <c r="E8" s="9"/>
      <c r="F8" s="28">
        <f>+G39</f>
        <v>750</v>
      </c>
    </row>
    <row r="9" spans="1:6" ht="13.5" thickBot="1">
      <c r="A9" s="10" t="s">
        <v>14</v>
      </c>
      <c r="B9" s="11"/>
      <c r="C9" s="11"/>
      <c r="D9" s="12"/>
      <c r="E9" s="12"/>
      <c r="F9" s="29">
        <f>+G44</f>
        <v>750</v>
      </c>
    </row>
    <row r="10" spans="1:6" ht="13.5" thickBot="1">
      <c r="A10" s="10" t="s">
        <v>53</v>
      </c>
      <c r="B10" s="11"/>
      <c r="C10" s="11"/>
      <c r="D10" s="12"/>
      <c r="E10" s="12"/>
      <c r="F10" s="29">
        <f>+G50</f>
        <v>-22619.346666666665</v>
      </c>
    </row>
    <row r="11" spans="1:6" ht="13.5" thickBot="1">
      <c r="A11" s="10" t="s">
        <v>54</v>
      </c>
      <c r="B11" s="11"/>
      <c r="C11" s="11"/>
      <c r="D11" s="12"/>
      <c r="E11" s="12"/>
      <c r="F11" s="29">
        <f>+G61</f>
        <v>-11377.626666666665</v>
      </c>
    </row>
    <row r="12" spans="1:6" ht="13.5" thickBot="1">
      <c r="A12" s="10" t="s">
        <v>55</v>
      </c>
      <c r="B12" s="11"/>
      <c r="C12" s="11"/>
      <c r="D12" s="12"/>
      <c r="E12" s="12"/>
      <c r="F12" s="29">
        <f>+G70+G102</f>
        <v>60318.240000000005</v>
      </c>
    </row>
    <row r="13" spans="1:6" ht="13.5" thickBot="1">
      <c r="A13" s="10" t="s">
        <v>56</v>
      </c>
      <c r="B13" s="11"/>
      <c r="C13" s="11"/>
      <c r="D13" s="12"/>
      <c r="E13" s="12"/>
      <c r="F13" s="29">
        <f>+G86</f>
        <v>-41911.06166666667</v>
      </c>
    </row>
    <row r="14" spans="1:6" ht="13.5" thickBot="1">
      <c r="A14" s="10" t="s">
        <v>57</v>
      </c>
      <c r="B14" s="11"/>
      <c r="C14" s="11"/>
      <c r="D14" s="12"/>
      <c r="E14" s="12"/>
      <c r="F14" s="29">
        <f>+G112</f>
        <v>-18407.178333333333</v>
      </c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237321.77666666664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9</v>
      </c>
      <c r="B28" s="19" t="s">
        <v>6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12</v>
      </c>
      <c r="B32" s="19" t="s">
        <v>11</v>
      </c>
      <c r="E32" s="36"/>
      <c r="F32" s="37"/>
      <c r="G32" s="37"/>
      <c r="H32" s="37"/>
      <c r="J32" s="38"/>
      <c r="L32" s="39"/>
      <c r="M32" s="40"/>
    </row>
    <row r="33" ht="12.75">
      <c r="F33" s="23" t="s">
        <v>7</v>
      </c>
    </row>
    <row r="34" spans="1:7" ht="12.75">
      <c r="A34" s="54"/>
      <c r="B34" s="54"/>
      <c r="C34" s="54"/>
      <c r="D34" s="54"/>
      <c r="E34" s="55"/>
      <c r="F34" s="34">
        <v>3008625</v>
      </c>
      <c r="G34" s="34">
        <f>+F34/12</f>
        <v>250718.75</v>
      </c>
    </row>
    <row r="36" spans="1:2" ht="12.75">
      <c r="A36" s="19" t="s">
        <v>13</v>
      </c>
      <c r="B36" s="19"/>
    </row>
    <row r="37" spans="1:2" ht="12.75">
      <c r="A37" s="19" t="s">
        <v>58</v>
      </c>
      <c r="B37" s="19" t="s">
        <v>15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5">
        <f>+F39/12</f>
        <v>750</v>
      </c>
    </row>
    <row r="41" ht="12.75">
      <c r="A41" s="19" t="s">
        <v>16</v>
      </c>
    </row>
    <row r="42" spans="1:2" ht="12.75">
      <c r="A42" s="19" t="s">
        <v>58</v>
      </c>
      <c r="B42" s="19" t="s">
        <v>15</v>
      </c>
    </row>
    <row r="43" ht="12.75">
      <c r="F43" s="23" t="s">
        <v>7</v>
      </c>
    </row>
    <row r="44" spans="1:7" ht="12.75">
      <c r="A44" s="32"/>
      <c r="B44" s="32"/>
      <c r="C44" s="32"/>
      <c r="D44" s="32"/>
      <c r="E44" s="33"/>
      <c r="F44" s="34">
        <v>9000</v>
      </c>
      <c r="G44" s="35">
        <f>+F44/12</f>
        <v>750</v>
      </c>
    </row>
    <row r="46" spans="1:13" s="19" customFormat="1" ht="12.75">
      <c r="A46" s="19" t="s">
        <v>31</v>
      </c>
      <c r="B46" s="19" t="s">
        <v>32</v>
      </c>
      <c r="C46" s="19" t="s">
        <v>33</v>
      </c>
      <c r="E46" s="36"/>
      <c r="F46" s="37"/>
      <c r="G46" s="37"/>
      <c r="H46" s="37"/>
      <c r="J46" s="38"/>
      <c r="L46" s="39"/>
      <c r="M46" s="40"/>
    </row>
    <row r="47" spans="1:6" ht="12.75">
      <c r="A47" t="s">
        <v>18</v>
      </c>
      <c r="B47" t="s">
        <v>19</v>
      </c>
      <c r="C47" t="s">
        <v>20</v>
      </c>
      <c r="D47" t="s">
        <v>21</v>
      </c>
      <c r="E47" s="31" t="s">
        <v>22</v>
      </c>
      <c r="F47" s="23" t="s">
        <v>2</v>
      </c>
    </row>
    <row r="48" spans="1:6" ht="12.75">
      <c r="A48" t="s">
        <v>23</v>
      </c>
      <c r="B48" t="s">
        <v>24</v>
      </c>
      <c r="C48">
        <v>21.2</v>
      </c>
      <c r="D48">
        <v>22.8</v>
      </c>
      <c r="E48" s="31">
        <v>1</v>
      </c>
      <c r="F48" s="23">
        <v>97921.73</v>
      </c>
    </row>
    <row r="49" spans="1:6" ht="12.75">
      <c r="A49" t="s">
        <v>25</v>
      </c>
      <c r="B49" t="s">
        <v>26</v>
      </c>
      <c r="C49">
        <v>8</v>
      </c>
      <c r="D49">
        <v>8.8</v>
      </c>
      <c r="E49" s="31">
        <v>1</v>
      </c>
      <c r="F49" s="23">
        <v>37794.35</v>
      </c>
    </row>
    <row r="50" spans="1:7" ht="12.75">
      <c r="A50" t="s">
        <v>27</v>
      </c>
      <c r="B50" t="s">
        <v>28</v>
      </c>
      <c r="C50">
        <v>29.2</v>
      </c>
      <c r="D50">
        <v>31.6</v>
      </c>
      <c r="E50" s="31">
        <v>2</v>
      </c>
      <c r="F50" s="23">
        <v>135716.08</v>
      </c>
      <c r="G50" s="20">
        <f>-F50/12*2</f>
        <v>-22619.346666666665</v>
      </c>
    </row>
    <row r="52" ht="12.75">
      <c r="A52" t="s">
        <v>29</v>
      </c>
    </row>
    <row r="53" spans="1:6" ht="12.75">
      <c r="A53" t="s">
        <v>18</v>
      </c>
      <c r="B53" t="s">
        <v>19</v>
      </c>
      <c r="C53" t="s">
        <v>30</v>
      </c>
      <c r="D53" t="s">
        <v>20</v>
      </c>
      <c r="E53" s="31" t="s">
        <v>21</v>
      </c>
      <c r="F53" s="23" t="s">
        <v>21</v>
      </c>
    </row>
    <row r="54" spans="1:6" ht="12.75">
      <c r="A54" t="s">
        <v>23</v>
      </c>
      <c r="B54" t="s">
        <v>24</v>
      </c>
      <c r="C54">
        <v>4363</v>
      </c>
      <c r="D54">
        <v>21.2</v>
      </c>
      <c r="E54" s="31">
        <v>22.8</v>
      </c>
      <c r="F54" s="23">
        <v>22.8</v>
      </c>
    </row>
    <row r="55" spans="1:7" ht="12.75">
      <c r="A55" s="32" t="s">
        <v>25</v>
      </c>
      <c r="B55" s="32" t="s">
        <v>26</v>
      </c>
      <c r="C55" s="32">
        <v>4364</v>
      </c>
      <c r="D55" s="32">
        <v>8</v>
      </c>
      <c r="E55" s="33">
        <v>8.8</v>
      </c>
      <c r="F55" s="34">
        <v>8.8</v>
      </c>
      <c r="G55" s="35"/>
    </row>
    <row r="57" spans="1:13" s="19" customFormat="1" ht="12.75">
      <c r="A57" s="19" t="s">
        <v>43</v>
      </c>
      <c r="B57" s="19" t="s">
        <v>44</v>
      </c>
      <c r="C57" s="19" t="s">
        <v>45</v>
      </c>
      <c r="E57" s="36"/>
      <c r="F57" s="37"/>
      <c r="G57" s="37"/>
      <c r="H57" s="37"/>
      <c r="J57" s="38"/>
      <c r="L57" s="39"/>
      <c r="M57" s="40"/>
    </row>
    <row r="58" spans="1:6" ht="12.75">
      <c r="A58" t="s">
        <v>34</v>
      </c>
      <c r="B58" t="s">
        <v>35</v>
      </c>
      <c r="C58" t="s">
        <v>20</v>
      </c>
      <c r="D58" t="s">
        <v>21</v>
      </c>
      <c r="E58" s="31" t="s">
        <v>22</v>
      </c>
      <c r="F58" s="23" t="s">
        <v>2</v>
      </c>
    </row>
    <row r="59" spans="1:6" ht="12.75">
      <c r="A59" t="s">
        <v>36</v>
      </c>
      <c r="B59" t="s">
        <v>37</v>
      </c>
      <c r="C59">
        <v>29.4</v>
      </c>
      <c r="D59">
        <v>31</v>
      </c>
      <c r="E59" s="31">
        <v>1</v>
      </c>
      <c r="F59" s="23">
        <v>104376.75</v>
      </c>
    </row>
    <row r="60" spans="1:6" ht="12.75">
      <c r="A60" t="s">
        <v>36</v>
      </c>
      <c r="B60" t="s">
        <v>38</v>
      </c>
      <c r="C60">
        <v>17.8</v>
      </c>
      <c r="D60">
        <v>19.1</v>
      </c>
      <c r="E60" s="31">
        <v>1</v>
      </c>
      <c r="F60" s="23">
        <v>32154.77</v>
      </c>
    </row>
    <row r="61" spans="1:7" ht="12.75">
      <c r="A61" t="s">
        <v>39</v>
      </c>
      <c r="B61" t="s">
        <v>40</v>
      </c>
      <c r="C61">
        <v>47.2</v>
      </c>
      <c r="D61">
        <v>50.1</v>
      </c>
      <c r="E61" s="31">
        <v>2</v>
      </c>
      <c r="F61" s="23">
        <v>136531.52</v>
      </c>
      <c r="G61" s="20">
        <f>-F61/12</f>
        <v>-11377.626666666665</v>
      </c>
    </row>
    <row r="63" ht="12.75">
      <c r="A63" t="s">
        <v>29</v>
      </c>
    </row>
    <row r="64" spans="1:6" ht="12.75">
      <c r="A64" t="s">
        <v>34</v>
      </c>
      <c r="B64" t="s">
        <v>35</v>
      </c>
      <c r="C64" t="s">
        <v>30</v>
      </c>
      <c r="D64" t="s">
        <v>20</v>
      </c>
      <c r="E64" s="31" t="s">
        <v>21</v>
      </c>
      <c r="F64" s="23" t="s">
        <v>21</v>
      </c>
    </row>
    <row r="65" spans="1:6" ht="12.75">
      <c r="A65" t="s">
        <v>36</v>
      </c>
      <c r="B65" t="s">
        <v>37</v>
      </c>
      <c r="C65" t="s">
        <v>41</v>
      </c>
      <c r="D65">
        <v>29.4</v>
      </c>
      <c r="E65" s="31">
        <v>31</v>
      </c>
      <c r="F65" s="23">
        <v>31</v>
      </c>
    </row>
    <row r="66" spans="1:7" ht="12.75">
      <c r="A66" s="32" t="s">
        <v>36</v>
      </c>
      <c r="B66" s="32" t="s">
        <v>38</v>
      </c>
      <c r="C66" s="32" t="s">
        <v>42</v>
      </c>
      <c r="D66" s="32">
        <v>17.8</v>
      </c>
      <c r="E66" s="33">
        <v>19.1</v>
      </c>
      <c r="F66" s="34">
        <v>19.1</v>
      </c>
      <c r="G66" s="35"/>
    </row>
    <row r="68" spans="1:13" s="19" customFormat="1" ht="12.75">
      <c r="A68" s="19" t="s">
        <v>46</v>
      </c>
      <c r="B68" s="19" t="s">
        <v>47</v>
      </c>
      <c r="C68" s="19" t="s">
        <v>48</v>
      </c>
      <c r="E68" s="36"/>
      <c r="F68" s="37"/>
      <c r="G68" s="37"/>
      <c r="H68" s="37"/>
      <c r="J68" s="38"/>
      <c r="L68" s="39"/>
      <c r="M68" s="40"/>
    </row>
    <row r="69" spans="1:6" ht="12.75">
      <c r="A69" t="s">
        <v>34</v>
      </c>
      <c r="B69" t="s">
        <v>35</v>
      </c>
      <c r="C69" t="s">
        <v>20</v>
      </c>
      <c r="D69" t="s">
        <v>21</v>
      </c>
      <c r="E69" s="31" t="s">
        <v>22</v>
      </c>
      <c r="F69" s="23" t="s">
        <v>2</v>
      </c>
    </row>
    <row r="70" spans="1:7" ht="12.75">
      <c r="A70" t="s">
        <v>36</v>
      </c>
      <c r="B70" t="s">
        <v>38</v>
      </c>
      <c r="C70">
        <v>121.6</v>
      </c>
      <c r="D70">
        <v>128</v>
      </c>
      <c r="E70" s="31">
        <v>9</v>
      </c>
      <c r="F70" s="23">
        <v>502932.74</v>
      </c>
      <c r="G70" s="20">
        <f>+F70/12</f>
        <v>41911.06166666667</v>
      </c>
    </row>
    <row r="72" ht="12.75">
      <c r="A72" t="s">
        <v>29</v>
      </c>
    </row>
    <row r="73" spans="1:6" ht="12.75">
      <c r="A73" t="s">
        <v>34</v>
      </c>
      <c r="B73" t="s">
        <v>35</v>
      </c>
      <c r="C73" t="s">
        <v>30</v>
      </c>
      <c r="D73" t="s">
        <v>20</v>
      </c>
      <c r="E73" s="31" t="s">
        <v>21</v>
      </c>
      <c r="F73" s="23" t="s">
        <v>21</v>
      </c>
    </row>
    <row r="74" spans="1:6" ht="12.75">
      <c r="A74" t="s">
        <v>36</v>
      </c>
      <c r="B74" t="s">
        <v>38</v>
      </c>
      <c r="C74">
        <v>220</v>
      </c>
      <c r="D74">
        <v>11.9</v>
      </c>
      <c r="E74" s="31">
        <v>12.5</v>
      </c>
      <c r="F74" s="23">
        <v>12.5</v>
      </c>
    </row>
    <row r="75" spans="1:6" ht="12.75">
      <c r="A75" t="s">
        <v>36</v>
      </c>
      <c r="B75" t="s">
        <v>38</v>
      </c>
      <c r="C75">
        <v>221</v>
      </c>
      <c r="D75">
        <v>15.4</v>
      </c>
      <c r="E75" s="31">
        <v>16.2</v>
      </c>
      <c r="F75" s="23">
        <v>16.2</v>
      </c>
    </row>
    <row r="76" spans="1:6" ht="12.75">
      <c r="A76" t="s">
        <v>36</v>
      </c>
      <c r="B76" t="s">
        <v>38</v>
      </c>
      <c r="C76">
        <v>222</v>
      </c>
      <c r="D76">
        <v>11.9</v>
      </c>
      <c r="E76" s="31">
        <v>12.5</v>
      </c>
      <c r="F76" s="23">
        <v>12.5</v>
      </c>
    </row>
    <row r="77" spans="1:6" ht="12.75">
      <c r="A77" t="s">
        <v>36</v>
      </c>
      <c r="B77" t="s">
        <v>38</v>
      </c>
      <c r="C77">
        <v>223</v>
      </c>
      <c r="D77">
        <v>15.4</v>
      </c>
      <c r="E77" s="31">
        <v>16.2</v>
      </c>
      <c r="F77" s="23">
        <v>16.2</v>
      </c>
    </row>
    <row r="78" spans="1:6" ht="12.75">
      <c r="A78" t="s">
        <v>36</v>
      </c>
      <c r="B78" t="s">
        <v>38</v>
      </c>
      <c r="C78">
        <v>224</v>
      </c>
      <c r="D78">
        <v>11.9</v>
      </c>
      <c r="E78" s="31">
        <v>12.5</v>
      </c>
      <c r="F78" s="23">
        <v>12.5</v>
      </c>
    </row>
    <row r="79" spans="1:6" ht="12.75">
      <c r="A79" t="s">
        <v>36</v>
      </c>
      <c r="B79" t="s">
        <v>38</v>
      </c>
      <c r="C79">
        <v>225</v>
      </c>
      <c r="D79">
        <v>15.4</v>
      </c>
      <c r="E79" s="31">
        <v>16.2</v>
      </c>
      <c r="F79" s="23">
        <v>16.2</v>
      </c>
    </row>
    <row r="80" spans="1:6" ht="12.75">
      <c r="A80" t="s">
        <v>36</v>
      </c>
      <c r="B80" t="s">
        <v>38</v>
      </c>
      <c r="C80">
        <v>226</v>
      </c>
      <c r="D80">
        <v>11.9</v>
      </c>
      <c r="E80" s="31">
        <v>12.5</v>
      </c>
      <c r="F80" s="23">
        <v>12.5</v>
      </c>
    </row>
    <row r="81" spans="1:6" ht="12.75">
      <c r="A81" t="s">
        <v>36</v>
      </c>
      <c r="B81" t="s">
        <v>38</v>
      </c>
      <c r="C81">
        <v>228</v>
      </c>
      <c r="D81">
        <v>11.9</v>
      </c>
      <c r="E81" s="31">
        <v>12.5</v>
      </c>
      <c r="F81" s="23">
        <v>12.5</v>
      </c>
    </row>
    <row r="82" spans="1:7" ht="12.75">
      <c r="A82" s="32" t="s">
        <v>36</v>
      </c>
      <c r="B82" s="32" t="s">
        <v>38</v>
      </c>
      <c r="C82" s="32">
        <v>231</v>
      </c>
      <c r="D82" s="32">
        <v>15.9</v>
      </c>
      <c r="E82" s="33">
        <v>16.9</v>
      </c>
      <c r="F82" s="34">
        <v>16.9</v>
      </c>
      <c r="G82" s="35"/>
    </row>
    <row r="84" spans="1:13" s="19" customFormat="1" ht="12.75">
      <c r="A84" s="19" t="s">
        <v>49</v>
      </c>
      <c r="B84" s="19" t="s">
        <v>47</v>
      </c>
      <c r="C84" s="19" t="s">
        <v>48</v>
      </c>
      <c r="E84" s="36"/>
      <c r="F84" s="37"/>
      <c r="G84" s="37"/>
      <c r="H84" s="37"/>
      <c r="J84" s="38"/>
      <c r="L84" s="39"/>
      <c r="M84" s="40"/>
    </row>
    <row r="85" spans="1:6" ht="12.75">
      <c r="A85" t="s">
        <v>34</v>
      </c>
      <c r="B85" t="s">
        <v>35</v>
      </c>
      <c r="C85" t="s">
        <v>20</v>
      </c>
      <c r="D85" t="s">
        <v>21</v>
      </c>
      <c r="E85" s="31" t="s">
        <v>22</v>
      </c>
      <c r="F85" s="23" t="s">
        <v>2</v>
      </c>
    </row>
    <row r="86" spans="1:7" ht="12.75">
      <c r="A86" t="s">
        <v>36</v>
      </c>
      <c r="B86" t="s">
        <v>38</v>
      </c>
      <c r="C86">
        <v>121.6</v>
      </c>
      <c r="D86">
        <v>128</v>
      </c>
      <c r="E86" s="31">
        <v>9</v>
      </c>
      <c r="F86" s="23">
        <v>502932.74</v>
      </c>
      <c r="G86" s="20">
        <f>-F86/12</f>
        <v>-41911.06166666667</v>
      </c>
    </row>
    <row r="88" ht="12.75">
      <c r="A88" t="s">
        <v>29</v>
      </c>
    </row>
    <row r="89" spans="1:6" ht="12.75">
      <c r="A89" t="s">
        <v>34</v>
      </c>
      <c r="B89" t="s">
        <v>35</v>
      </c>
      <c r="C89" t="s">
        <v>30</v>
      </c>
      <c r="D89" t="s">
        <v>20</v>
      </c>
      <c r="E89" s="31" t="s">
        <v>21</v>
      </c>
      <c r="F89" s="23" t="s">
        <v>21</v>
      </c>
    </row>
    <row r="90" spans="1:6" ht="12.75">
      <c r="A90" t="s">
        <v>36</v>
      </c>
      <c r="B90" t="s">
        <v>38</v>
      </c>
      <c r="C90">
        <v>220</v>
      </c>
      <c r="D90">
        <v>11.9</v>
      </c>
      <c r="E90" s="31">
        <v>12.5</v>
      </c>
      <c r="F90" s="23">
        <v>12.5</v>
      </c>
    </row>
    <row r="91" spans="1:6" ht="12.75">
      <c r="A91" t="s">
        <v>36</v>
      </c>
      <c r="B91" t="s">
        <v>38</v>
      </c>
      <c r="C91">
        <v>221</v>
      </c>
      <c r="D91">
        <v>15.4</v>
      </c>
      <c r="E91" s="31">
        <v>16.2</v>
      </c>
      <c r="F91" s="23">
        <v>16.2</v>
      </c>
    </row>
    <row r="92" spans="1:6" ht="12.75">
      <c r="A92" t="s">
        <v>36</v>
      </c>
      <c r="B92" t="s">
        <v>38</v>
      </c>
      <c r="C92">
        <v>222</v>
      </c>
      <c r="D92">
        <v>11.9</v>
      </c>
      <c r="E92" s="31">
        <v>12.5</v>
      </c>
      <c r="F92" s="23">
        <v>12.5</v>
      </c>
    </row>
    <row r="93" spans="1:6" ht="12.75">
      <c r="A93" t="s">
        <v>36</v>
      </c>
      <c r="B93" t="s">
        <v>38</v>
      </c>
      <c r="C93">
        <v>223</v>
      </c>
      <c r="D93">
        <v>15.4</v>
      </c>
      <c r="E93" s="31">
        <v>16.2</v>
      </c>
      <c r="F93" s="23">
        <v>16.2</v>
      </c>
    </row>
    <row r="94" spans="1:6" ht="12.75">
      <c r="A94" t="s">
        <v>36</v>
      </c>
      <c r="B94" t="s">
        <v>38</v>
      </c>
      <c r="C94">
        <v>224</v>
      </c>
      <c r="D94">
        <v>11.9</v>
      </c>
      <c r="E94" s="31">
        <v>12.5</v>
      </c>
      <c r="F94" s="23">
        <v>12.5</v>
      </c>
    </row>
    <row r="95" spans="1:6" ht="12.75">
      <c r="A95" t="s">
        <v>36</v>
      </c>
      <c r="B95" t="s">
        <v>38</v>
      </c>
      <c r="C95">
        <v>225</v>
      </c>
      <c r="D95">
        <v>15.4</v>
      </c>
      <c r="E95" s="31">
        <v>16.2</v>
      </c>
      <c r="F95" s="23">
        <v>16.2</v>
      </c>
    </row>
    <row r="96" spans="1:6" ht="12.75">
      <c r="A96" t="s">
        <v>36</v>
      </c>
      <c r="B96" t="s">
        <v>38</v>
      </c>
      <c r="C96">
        <v>226</v>
      </c>
      <c r="D96">
        <v>11.9</v>
      </c>
      <c r="E96" s="31">
        <v>12.5</v>
      </c>
      <c r="F96" s="23">
        <v>12.5</v>
      </c>
    </row>
    <row r="97" spans="1:6" ht="12.75">
      <c r="A97" t="s">
        <v>36</v>
      </c>
      <c r="B97" t="s">
        <v>38</v>
      </c>
      <c r="C97">
        <v>228</v>
      </c>
      <c r="D97">
        <v>11.9</v>
      </c>
      <c r="E97" s="31">
        <v>12.5</v>
      </c>
      <c r="F97" s="23">
        <v>12.5</v>
      </c>
    </row>
    <row r="98" spans="1:7" ht="12.75">
      <c r="A98" s="32" t="s">
        <v>36</v>
      </c>
      <c r="B98" s="32" t="s">
        <v>38</v>
      </c>
      <c r="C98" s="32">
        <v>231</v>
      </c>
      <c r="D98" s="32">
        <v>15.9</v>
      </c>
      <c r="E98" s="33">
        <v>16.9</v>
      </c>
      <c r="F98" s="34">
        <v>16.9</v>
      </c>
      <c r="G98" s="35"/>
    </row>
    <row r="100" spans="1:13" s="19" customFormat="1" ht="12.75">
      <c r="A100" s="19" t="s">
        <v>46</v>
      </c>
      <c r="B100" s="19" t="s">
        <v>51</v>
      </c>
      <c r="C100" s="19" t="s">
        <v>33</v>
      </c>
      <c r="E100" s="36"/>
      <c r="F100" s="37"/>
      <c r="G100" s="37"/>
      <c r="H100" s="37"/>
      <c r="J100" s="38"/>
      <c r="L100" s="39"/>
      <c r="M100" s="40"/>
    </row>
    <row r="101" spans="1:6" ht="12.75">
      <c r="A101" t="s">
        <v>34</v>
      </c>
      <c r="B101" t="s">
        <v>35</v>
      </c>
      <c r="C101" t="s">
        <v>20</v>
      </c>
      <c r="D101" t="s">
        <v>21</v>
      </c>
      <c r="E101" s="31" t="s">
        <v>22</v>
      </c>
      <c r="F101" s="23" t="s">
        <v>2</v>
      </c>
    </row>
    <row r="102" spans="1:7" ht="12.75">
      <c r="A102" t="s">
        <v>36</v>
      </c>
      <c r="B102" t="s">
        <v>38</v>
      </c>
      <c r="C102">
        <v>46.1</v>
      </c>
      <c r="D102">
        <v>48.9</v>
      </c>
      <c r="E102" s="31">
        <v>3</v>
      </c>
      <c r="F102" s="23">
        <v>220886.14</v>
      </c>
      <c r="G102" s="20">
        <f>+F102/12</f>
        <v>18407.178333333333</v>
      </c>
    </row>
    <row r="104" ht="12.75">
      <c r="A104" t="s">
        <v>29</v>
      </c>
    </row>
    <row r="105" spans="1:6" ht="12.75">
      <c r="A105" t="s">
        <v>34</v>
      </c>
      <c r="B105" t="s">
        <v>35</v>
      </c>
      <c r="C105" t="s">
        <v>30</v>
      </c>
      <c r="D105" t="s">
        <v>20</v>
      </c>
      <c r="E105" s="31" t="s">
        <v>21</v>
      </c>
      <c r="F105" s="23" t="s">
        <v>21</v>
      </c>
    </row>
    <row r="106" spans="1:6" ht="12.75">
      <c r="A106" t="s">
        <v>36</v>
      </c>
      <c r="B106" t="s">
        <v>38</v>
      </c>
      <c r="C106">
        <v>110</v>
      </c>
      <c r="D106">
        <v>15.1</v>
      </c>
      <c r="E106" s="31">
        <v>16</v>
      </c>
      <c r="F106" s="23">
        <v>16</v>
      </c>
    </row>
    <row r="107" spans="1:6" ht="12.75">
      <c r="A107" t="s">
        <v>36</v>
      </c>
      <c r="B107" t="s">
        <v>38</v>
      </c>
      <c r="C107">
        <v>111</v>
      </c>
      <c r="D107">
        <v>20.4</v>
      </c>
      <c r="E107" s="31">
        <v>21.7</v>
      </c>
      <c r="F107" s="23">
        <v>21.7</v>
      </c>
    </row>
    <row r="108" spans="1:7" ht="12.75">
      <c r="A108" s="32" t="s">
        <v>36</v>
      </c>
      <c r="B108" s="32" t="s">
        <v>38</v>
      </c>
      <c r="C108" s="32" t="s">
        <v>50</v>
      </c>
      <c r="D108" s="32">
        <v>10.6</v>
      </c>
      <c r="E108" s="33">
        <v>11.2</v>
      </c>
      <c r="F108" s="34">
        <v>11.2</v>
      </c>
      <c r="G108" s="35"/>
    </row>
    <row r="110" spans="1:13" s="19" customFormat="1" ht="12.75">
      <c r="A110" s="19" t="s">
        <v>52</v>
      </c>
      <c r="B110" s="19" t="s">
        <v>51</v>
      </c>
      <c r="C110" s="19" t="s">
        <v>33</v>
      </c>
      <c r="E110" s="36"/>
      <c r="F110" s="37"/>
      <c r="G110" s="37"/>
      <c r="H110" s="37"/>
      <c r="J110" s="38"/>
      <c r="L110" s="39"/>
      <c r="M110" s="40"/>
    </row>
    <row r="111" spans="1:6" ht="12.75">
      <c r="A111" t="s">
        <v>34</v>
      </c>
      <c r="B111" t="s">
        <v>35</v>
      </c>
      <c r="C111" t="s">
        <v>20</v>
      </c>
      <c r="D111" t="s">
        <v>21</v>
      </c>
      <c r="E111" s="31" t="s">
        <v>22</v>
      </c>
      <c r="F111" s="23" t="s">
        <v>2</v>
      </c>
    </row>
    <row r="112" spans="1:7" ht="12.75">
      <c r="A112" t="s">
        <v>36</v>
      </c>
      <c r="B112" t="s">
        <v>38</v>
      </c>
      <c r="C112">
        <v>46.1</v>
      </c>
      <c r="D112">
        <v>48.9</v>
      </c>
      <c r="E112" s="31">
        <v>3</v>
      </c>
      <c r="F112" s="23">
        <v>220886.14</v>
      </c>
      <c r="G112" s="20">
        <f>-F112/12</f>
        <v>-18407.178333333333</v>
      </c>
    </row>
    <row r="114" ht="12.75">
      <c r="A114" t="s">
        <v>29</v>
      </c>
    </row>
    <row r="115" spans="1:6" ht="12.75">
      <c r="A115" t="s">
        <v>34</v>
      </c>
      <c r="B115" t="s">
        <v>35</v>
      </c>
      <c r="C115" t="s">
        <v>30</v>
      </c>
      <c r="D115" t="s">
        <v>20</v>
      </c>
      <c r="E115" s="31" t="s">
        <v>21</v>
      </c>
      <c r="F115" s="23" t="s">
        <v>21</v>
      </c>
    </row>
    <row r="116" spans="1:6" ht="12.75">
      <c r="A116" t="s">
        <v>36</v>
      </c>
      <c r="B116" t="s">
        <v>38</v>
      </c>
      <c r="C116">
        <v>110</v>
      </c>
      <c r="D116">
        <v>15.1</v>
      </c>
      <c r="E116" s="31">
        <v>16</v>
      </c>
      <c r="F116" s="23">
        <v>16</v>
      </c>
    </row>
    <row r="117" spans="1:6" ht="12.75">
      <c r="A117" t="s">
        <v>36</v>
      </c>
      <c r="B117" t="s">
        <v>38</v>
      </c>
      <c r="C117">
        <v>111</v>
      </c>
      <c r="D117">
        <v>20.4</v>
      </c>
      <c r="E117" s="31">
        <v>21.7</v>
      </c>
      <c r="F117" s="23">
        <v>21.7</v>
      </c>
    </row>
    <row r="118" spans="1:7" ht="12.75">
      <c r="A118" s="32" t="s">
        <v>36</v>
      </c>
      <c r="B118" s="32" t="s">
        <v>38</v>
      </c>
      <c r="C118" s="32" t="s">
        <v>50</v>
      </c>
      <c r="D118" s="32">
        <v>10.6</v>
      </c>
      <c r="E118" s="33">
        <v>11.2</v>
      </c>
      <c r="F118" s="34">
        <v>11.2</v>
      </c>
      <c r="G118" s="35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2012-08-21T10:46:15Z</dcterms:modified>
  <cp:category/>
  <cp:version/>
  <cp:contentType/>
  <cp:contentStatus/>
</cp:coreProperties>
</file>