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<sst xmlns="http://schemas.openxmlformats.org/spreadsheetml/2006/main" count="97" uniqueCount="51">
  <si>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</si>
  <si>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</si>
  <si>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</si>
  <si>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</si>
  <si>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</si>
  <si>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</si>
  <si>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</si>
  <si>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</si>
  <si>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</si>
  <si>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</si>
  <si>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</si>
  <si>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</si>
  <si>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</si>
  <si>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</si>
  <si>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</si>
  <si>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</si>
  <si>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</si>
  <si>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</si>
  <si>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Kategori</t>
  </si>
  <si>
    <t>Typ</t>
  </si>
  <si>
    <t>NTA</t>
  </si>
  <si>
    <t>BRA</t>
  </si>
  <si>
    <t>Personal</t>
  </si>
  <si>
    <t>Verksamhetsyta</t>
  </si>
  <si>
    <t/>
  </si>
  <si>
    <t>HWC</t>
  </si>
  <si>
    <t>Terass</t>
  </si>
  <si>
    <t>Kontor</t>
  </si>
  <si>
    <t>Hus 50:20</t>
  </si>
  <si>
    <t>Plan 07</t>
  </si>
  <si>
    <t>Ljus och design</t>
  </si>
  <si>
    <t>Ljus och design kredit 3 mån</t>
  </si>
  <si>
    <t>Rum</t>
  </si>
  <si>
    <t>Avräkning Sptember 2016</t>
  </si>
  <si>
    <t>Mark och vatten kredit 1 mån</t>
  </si>
  <si>
    <t>Hus 43:11</t>
  </si>
  <si>
    <t>Plan 02</t>
  </si>
  <si>
    <t>091</t>
  </si>
  <si>
    <t>091A</t>
  </si>
  <si>
    <t>091B</t>
  </si>
  <si>
    <t>091C</t>
  </si>
  <si>
    <t>093</t>
  </si>
  <si>
    <t>094A</t>
  </si>
  <si>
    <t>094B</t>
  </si>
  <si>
    <t>094C</t>
  </si>
  <si>
    <t>094D</t>
  </si>
  <si>
    <t>094E</t>
  </si>
  <si>
    <t>094F</t>
  </si>
  <si>
    <t>094G</t>
  </si>
  <si>
    <t>094H</t>
  </si>
  <si>
    <t>Mark och vatten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</si>
</sst>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165" fontId="1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165" fontId="1" fillId="33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34" fillId="0" borderId="0" xfId="50" applyNumberFormat="1">
      <alignment/>
      <protection/>
    </xf>
    <xf numFmtId="49" fontId="34" fillId="0" borderId="22" xfId="50" applyNumberFormat="1" applyBorder="1">
      <alignment/>
      <protection/>
    </xf>
    <xf numFmtId="164" fontId="34" fillId="0" borderId="22" xfId="50" applyNumberFormat="1" applyBorder="1">
      <alignment/>
      <protection/>
    </xf>
    <xf numFmtId="3" fontId="34" fillId="0" borderId="22" xfId="50" applyNumberFormat="1" applyBorder="1">
      <alignment/>
      <protection/>
    </xf>
    <xf numFmtId="49" fontId="42" fillId="0" borderId="0" xfId="50" applyNumberFormat="1" applyFont="1" applyFill="1" applyBorder="1">
      <alignment/>
      <protection/>
    </xf>
    <xf numFmtId="49" fontId="42" fillId="0" borderId="0" xfId="50" applyNumberFormat="1" applyFont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22" xfId="0" applyNumberFormat="1" applyBorder="1" applyAlignment="1">
      <alignment/>
    </xf>
    <xf numFmtId="164" fontId="0" fillId="0" borderId="22" xfId="0" applyNumberFormat="1" applyBorder="1" applyAlignment="1">
      <alignment/>
    </xf>
    <xf numFmtId="165" fontId="1" fillId="33" borderId="30" xfId="0" applyNumberFormat="1" applyFont="1" applyFill="1" applyBorder="1" applyAlignment="1">
      <alignment horizontal="center"/>
    </xf>
    <xf numFmtId="165" fontId="1" fillId="33" borderId="25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31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33</v>
      </c>
    </row>
    <row r="2" ht="13.5" thickBot="1"/>
    <row r="3" spans="1:6" ht="12.75">
      <c r="A3" s="67" t="s">
        <v>0</v>
      </c>
      <c r="B3" s="68"/>
      <c r="C3" s="68"/>
      <c r="D3" s="68"/>
      <c r="E3" s="68"/>
      <c r="F3" s="69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+G21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+G25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+G34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+G39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+G29</f>
        <v>250718.75</v>
      </c>
    </row>
    <row r="10" spans="1:6" ht="12.75">
      <c r="A10" s="47" t="s">
        <v>30</v>
      </c>
      <c r="B10" s="44"/>
      <c r="C10" s="44"/>
      <c r="D10" s="45"/>
      <c r="E10" s="45"/>
      <c r="F10" s="46">
        <f>+G44</f>
        <v>-46647.1075</v>
      </c>
    </row>
    <row r="11" spans="1:6" ht="13.5" thickBot="1">
      <c r="A11" s="47" t="s">
        <v>50</v>
      </c>
      <c r="B11" s="11"/>
      <c r="C11" s="11"/>
      <c r="D11" s="12"/>
      <c r="E11" s="12"/>
      <c r="F11" s="29">
        <f>+G50</f>
        <v>-52101.732500000006</v>
      </c>
    </row>
    <row r="12" spans="1:6" ht="12.75">
      <c r="A12" s="47"/>
      <c r="B12" s="48"/>
      <c r="C12" s="48"/>
      <c r="D12" s="49"/>
      <c r="E12" s="49"/>
      <c r="F12" s="50"/>
    </row>
    <row r="13" spans="1:6" ht="13.5" thickBot="1">
      <c r="A13" s="40"/>
      <c r="B13" s="41"/>
      <c r="C13" s="41"/>
      <c r="D13" s="42"/>
      <c r="E13" s="42"/>
      <c r="F13" s="43"/>
    </row>
    <row r="14" spans="1:6" ht="13.5" thickBot="1">
      <c r="A14" s="24"/>
      <c r="B14" s="25"/>
      <c r="C14" s="25"/>
      <c r="D14" s="26"/>
      <c r="E14" s="26"/>
      <c r="F14" s="30"/>
    </row>
    <row r="15" spans="1:9" ht="14.25" thickBot="1" thickTop="1">
      <c r="A15" s="10" t="s">
        <v>1</v>
      </c>
      <c r="B15" s="11"/>
      <c r="C15" s="11"/>
      <c r="D15" s="12"/>
      <c r="E15" s="12"/>
      <c r="F15" s="29">
        <f>SUM(F4:F14)</f>
        <v>172569.91</v>
      </c>
      <c r="I15" s="20"/>
    </row>
    <row r="16" spans="1:12" s="15" customFormat="1" ht="12.75">
      <c r="A16" s="13"/>
      <c r="B16" s="13"/>
      <c r="C16" s="13"/>
      <c r="D16" s="14"/>
      <c r="E16" s="14"/>
      <c r="F16" s="22"/>
      <c r="G16" s="53"/>
      <c r="H16" s="21"/>
      <c r="J16" s="16"/>
      <c r="K16" s="17"/>
      <c r="L16" s="18"/>
    </row>
    <row r="19" spans="1:12" s="19" customFormat="1" ht="12.75">
      <c r="A19" s="19" t="s">
        <v>4</v>
      </c>
      <c r="B19" s="19" t="s">
        <v>3</v>
      </c>
      <c r="E19" s="35"/>
      <c r="F19" s="36"/>
      <c r="G19" s="35"/>
      <c r="H19" s="36"/>
      <c r="J19" s="37"/>
      <c r="K19" s="38"/>
      <c r="L19" s="39"/>
    </row>
    <row r="20" ht="12.75">
      <c r="F20" s="23" t="s">
        <v>2</v>
      </c>
    </row>
    <row r="21" spans="1:7" ht="12.75">
      <c r="A21" s="32"/>
      <c r="B21" s="32"/>
      <c r="C21" s="32"/>
      <c r="D21" s="32"/>
      <c r="E21" s="33"/>
      <c r="F21" s="34">
        <v>210000</v>
      </c>
      <c r="G21" s="33">
        <f>+F21/12</f>
        <v>17500</v>
      </c>
    </row>
    <row r="23" spans="1:12" s="19" customFormat="1" ht="12.75">
      <c r="A23" s="19" t="s">
        <v>9</v>
      </c>
      <c r="B23" s="19" t="s">
        <v>6</v>
      </c>
      <c r="E23" s="35"/>
      <c r="F23" s="36"/>
      <c r="G23" s="35"/>
      <c r="H23" s="36"/>
      <c r="J23" s="37"/>
      <c r="K23" s="38"/>
      <c r="L23" s="39"/>
    </row>
    <row r="24" ht="12.75">
      <c r="F24" s="23" t="s">
        <v>7</v>
      </c>
    </row>
    <row r="25" spans="1:19" ht="12.75">
      <c r="A25" s="32"/>
      <c r="B25" s="32"/>
      <c r="C25" s="32"/>
      <c r="D25" s="32"/>
      <c r="E25" s="33"/>
      <c r="F25" s="34">
        <v>19200</v>
      </c>
      <c r="G25" s="33">
        <f>+F25/12</f>
        <v>1600</v>
      </c>
      <c r="S25" s="31"/>
    </row>
    <row r="26" ht="12.75">
      <c r="S26" s="31"/>
    </row>
    <row r="27" spans="1:19" s="19" customFormat="1" ht="12.75">
      <c r="A27" s="19" t="s">
        <v>11</v>
      </c>
      <c r="B27" s="19" t="s">
        <v>10</v>
      </c>
      <c r="E27" s="35"/>
      <c r="F27" s="36"/>
      <c r="G27" s="35"/>
      <c r="H27" s="36"/>
      <c r="J27" s="37"/>
      <c r="K27" s="38"/>
      <c r="L27" s="39"/>
      <c r="S27" s="35"/>
    </row>
    <row r="28" spans="6:19" ht="12.75">
      <c r="F28" s="23" t="s">
        <v>7</v>
      </c>
      <c r="S28" s="31"/>
    </row>
    <row r="29" spans="1:19" ht="12.75">
      <c r="A29" s="51"/>
      <c r="B29" s="51"/>
      <c r="C29" s="51"/>
      <c r="D29" s="51"/>
      <c r="E29" s="52"/>
      <c r="F29" s="34">
        <v>3008625</v>
      </c>
      <c r="G29" s="52">
        <f>+F29/12</f>
        <v>250718.75</v>
      </c>
      <c r="S29" s="31"/>
    </row>
    <row r="31" spans="1:2" ht="12.75">
      <c r="A31" s="19" t="s">
        <v>12</v>
      </c>
      <c r="B31" s="19"/>
    </row>
    <row r="32" spans="1:2" ht="12.75">
      <c r="A32" s="19" t="s">
        <v>16</v>
      </c>
      <c r="B32" s="19" t="s">
        <v>14</v>
      </c>
    </row>
    <row r="33" ht="12.75">
      <c r="F33" s="23" t="s">
        <v>7</v>
      </c>
    </row>
    <row r="34" spans="1:7" ht="12.75">
      <c r="A34" s="32"/>
      <c r="B34" s="32"/>
      <c r="C34" s="32"/>
      <c r="D34" s="32"/>
      <c r="E34" s="33"/>
      <c r="F34" s="34">
        <v>9000</v>
      </c>
      <c r="G34" s="33">
        <f>+F34/12</f>
        <v>750</v>
      </c>
    </row>
    <row r="36" ht="12.75">
      <c r="A36" s="19" t="s">
        <v>15</v>
      </c>
    </row>
    <row r="37" spans="1:2" ht="12.75">
      <c r="A37" s="19" t="s">
        <v>16</v>
      </c>
      <c r="B37" s="19" t="s">
        <v>14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3">
        <f>+F39/12</f>
        <v>750</v>
      </c>
    </row>
    <row r="41" spans="1:12" s="19" customFormat="1" ht="15">
      <c r="A41" s="58" t="s">
        <v>31</v>
      </c>
      <c r="B41" s="58" t="s">
        <v>28</v>
      </c>
      <c r="C41" s="19" t="s">
        <v>29</v>
      </c>
      <c r="E41" s="35"/>
      <c r="F41" s="36"/>
      <c r="G41" s="35"/>
      <c r="H41" s="36"/>
      <c r="J41" s="37"/>
      <c r="K41" s="38"/>
      <c r="L41" s="39"/>
    </row>
    <row r="42" spans="1:6" ht="15">
      <c r="A42" s="60" t="s">
        <v>18</v>
      </c>
      <c r="B42" s="60" t="s">
        <v>19</v>
      </c>
      <c r="C42" s="60" t="s">
        <v>20</v>
      </c>
      <c r="D42" s="60" t="s">
        <v>21</v>
      </c>
      <c r="E42" s="60"/>
      <c r="F42" s="60" t="s">
        <v>7</v>
      </c>
    </row>
    <row r="43" spans="1:6" ht="15">
      <c r="A43" s="60" t="s">
        <v>23</v>
      </c>
      <c r="B43" s="60" t="s">
        <v>26</v>
      </c>
      <c r="C43" s="61">
        <v>60.09</v>
      </c>
      <c r="D43" s="61">
        <v>61.92</v>
      </c>
      <c r="E43" s="61"/>
      <c r="F43" s="54">
        <v>186588.43</v>
      </c>
    </row>
    <row r="44" spans="1:7" ht="15">
      <c r="A44" s="55" t="s">
        <v>24</v>
      </c>
      <c r="B44" s="55" t="s">
        <v>24</v>
      </c>
      <c r="C44" s="56">
        <v>60.09</v>
      </c>
      <c r="D44" s="56">
        <v>61.92</v>
      </c>
      <c r="E44" s="56"/>
      <c r="F44" s="57">
        <v>186588.43</v>
      </c>
      <c r="G44" s="33">
        <f>-F44/12*3</f>
        <v>-46647.1075</v>
      </c>
    </row>
    <row r="46" spans="1:12" s="19" customFormat="1" ht="15">
      <c r="A46" s="59" t="s">
        <v>34</v>
      </c>
      <c r="B46" s="59" t="s">
        <v>35</v>
      </c>
      <c r="C46" s="59" t="s">
        <v>36</v>
      </c>
      <c r="D46" s="59"/>
      <c r="E46" s="59"/>
      <c r="F46" s="59"/>
      <c r="G46" s="35"/>
      <c r="H46" s="36"/>
      <c r="J46" s="37"/>
      <c r="K46" s="38"/>
      <c r="L46" s="39"/>
    </row>
    <row r="47" spans="1:6" ht="12.75">
      <c r="A47" s="62" t="s">
        <v>18</v>
      </c>
      <c r="B47" s="62" t="s">
        <v>19</v>
      </c>
      <c r="C47" s="62" t="s">
        <v>20</v>
      </c>
      <c r="D47" s="62" t="s">
        <v>21</v>
      </c>
      <c r="E47" s="62"/>
      <c r="F47" s="63" t="s">
        <v>7</v>
      </c>
    </row>
    <row r="48" spans="1:6" ht="12.75">
      <c r="A48" s="62" t="s">
        <v>22</v>
      </c>
      <c r="B48" s="62" t="s">
        <v>25</v>
      </c>
      <c r="C48" s="64">
        <v>4.82</v>
      </c>
      <c r="D48" s="64">
        <v>5.74</v>
      </c>
      <c r="E48" s="64"/>
      <c r="F48" s="63">
        <v>0</v>
      </c>
    </row>
    <row r="49" spans="1:6" ht="12.75">
      <c r="A49" s="62" t="s">
        <v>23</v>
      </c>
      <c r="B49" s="62" t="s">
        <v>27</v>
      </c>
      <c r="C49" s="64">
        <v>173.91</v>
      </c>
      <c r="D49" s="64">
        <v>182.48</v>
      </c>
      <c r="E49" s="64"/>
      <c r="F49" s="63">
        <v>625220.79</v>
      </c>
    </row>
    <row r="50" spans="1:7" ht="12.75">
      <c r="A50" s="62" t="s">
        <v>24</v>
      </c>
      <c r="B50" s="62" t="s">
        <v>24</v>
      </c>
      <c r="C50" s="64">
        <v>178.73</v>
      </c>
      <c r="D50" s="64">
        <v>188.22</v>
      </c>
      <c r="E50" s="64"/>
      <c r="F50" s="63">
        <v>625220.79</v>
      </c>
      <c r="G50" s="31">
        <f>-F50/12</f>
        <v>-52101.732500000006</v>
      </c>
    </row>
    <row r="51" spans="5:6" ht="12.75">
      <c r="E51"/>
      <c r="F51"/>
    </row>
    <row r="52" spans="1:6" ht="12.75">
      <c r="A52" s="62" t="s">
        <v>32</v>
      </c>
      <c r="B52" s="62" t="s">
        <v>18</v>
      </c>
      <c r="C52" s="62" t="s">
        <v>19</v>
      </c>
      <c r="D52" s="62" t="s">
        <v>20</v>
      </c>
      <c r="E52" s="62" t="s">
        <v>21</v>
      </c>
      <c r="F52" s="62"/>
    </row>
    <row r="53" spans="1:6" ht="12.75">
      <c r="A53" s="62" t="s">
        <v>37</v>
      </c>
      <c r="B53" s="62" t="s">
        <v>23</v>
      </c>
      <c r="C53" s="62" t="s">
        <v>27</v>
      </c>
      <c r="D53" s="64">
        <v>58</v>
      </c>
      <c r="E53" s="64">
        <v>61.17</v>
      </c>
      <c r="F53" s="64"/>
    </row>
    <row r="54" spans="1:6" ht="12.75">
      <c r="A54" s="62" t="s">
        <v>38</v>
      </c>
      <c r="B54" s="62" t="s">
        <v>22</v>
      </c>
      <c r="C54" s="62" t="s">
        <v>25</v>
      </c>
      <c r="D54" s="64">
        <v>4.82</v>
      </c>
      <c r="E54" s="64">
        <v>5.74</v>
      </c>
      <c r="F54" s="64"/>
    </row>
    <row r="55" spans="1:6" ht="12.75">
      <c r="A55" s="62" t="s">
        <v>39</v>
      </c>
      <c r="B55" s="62" t="s">
        <v>23</v>
      </c>
      <c r="C55" s="62" t="s">
        <v>27</v>
      </c>
      <c r="D55" s="64">
        <v>0.63</v>
      </c>
      <c r="E55" s="64">
        <v>0.99</v>
      </c>
      <c r="F55" s="64"/>
    </row>
    <row r="56" spans="1:6" ht="12.75">
      <c r="A56" s="62" t="s">
        <v>40</v>
      </c>
      <c r="B56" s="62" t="s">
        <v>23</v>
      </c>
      <c r="C56" s="62" t="s">
        <v>27</v>
      </c>
      <c r="D56" s="64">
        <v>19.05</v>
      </c>
      <c r="E56" s="64">
        <v>19.12</v>
      </c>
      <c r="F56" s="64"/>
    </row>
    <row r="57" spans="1:6" ht="12.75">
      <c r="A57" s="62" t="s">
        <v>41</v>
      </c>
      <c r="B57" s="62" t="s">
        <v>23</v>
      </c>
      <c r="C57" s="62" t="s">
        <v>27</v>
      </c>
      <c r="D57" s="64">
        <v>8.07</v>
      </c>
      <c r="E57" s="64">
        <v>8.64</v>
      </c>
      <c r="F57" s="64"/>
    </row>
    <row r="58" spans="1:6" ht="12.75">
      <c r="A58" s="62" t="s">
        <v>42</v>
      </c>
      <c r="B58" s="62" t="s">
        <v>23</v>
      </c>
      <c r="C58" s="62" t="s">
        <v>27</v>
      </c>
      <c r="D58" s="64">
        <v>13.51</v>
      </c>
      <c r="E58" s="64">
        <v>14.07</v>
      </c>
      <c r="F58" s="64"/>
    </row>
    <row r="59" spans="1:6" ht="12.75">
      <c r="A59" s="62" t="s">
        <v>43</v>
      </c>
      <c r="B59" s="62" t="s">
        <v>23</v>
      </c>
      <c r="C59" s="62" t="s">
        <v>27</v>
      </c>
      <c r="D59" s="64">
        <v>8.36</v>
      </c>
      <c r="E59" s="64">
        <v>8.93</v>
      </c>
      <c r="F59" s="64"/>
    </row>
    <row r="60" spans="1:6" ht="12.75">
      <c r="A60" s="62" t="s">
        <v>44</v>
      </c>
      <c r="B60" s="62" t="s">
        <v>23</v>
      </c>
      <c r="C60" s="62" t="s">
        <v>27</v>
      </c>
      <c r="D60" s="64">
        <v>8.36</v>
      </c>
      <c r="E60" s="64">
        <v>8.93</v>
      </c>
      <c r="F60" s="64"/>
    </row>
    <row r="61" spans="1:6" ht="12.75">
      <c r="A61" s="62" t="s">
        <v>45</v>
      </c>
      <c r="B61" s="62" t="s">
        <v>23</v>
      </c>
      <c r="C61" s="62" t="s">
        <v>27</v>
      </c>
      <c r="D61" s="64">
        <v>9.49</v>
      </c>
      <c r="E61" s="64">
        <v>10.08</v>
      </c>
      <c r="F61" s="64"/>
    </row>
    <row r="62" spans="1:6" ht="12.75">
      <c r="A62" s="62" t="s">
        <v>46</v>
      </c>
      <c r="B62" s="62" t="s">
        <v>23</v>
      </c>
      <c r="C62" s="62" t="s">
        <v>27</v>
      </c>
      <c r="D62" s="64">
        <v>17.1</v>
      </c>
      <c r="E62" s="64">
        <v>17.61</v>
      </c>
      <c r="F62" s="64"/>
    </row>
    <row r="63" spans="1:6" ht="12.75">
      <c r="A63" s="62" t="s">
        <v>47</v>
      </c>
      <c r="B63" s="62" t="s">
        <v>23</v>
      </c>
      <c r="C63" s="62" t="s">
        <v>27</v>
      </c>
      <c r="D63" s="64">
        <v>10.73</v>
      </c>
      <c r="E63" s="64">
        <v>11.34</v>
      </c>
      <c r="F63" s="64"/>
    </row>
    <row r="64" spans="1:6" ht="12.75">
      <c r="A64" s="62" t="s">
        <v>48</v>
      </c>
      <c r="B64" s="62" t="s">
        <v>23</v>
      </c>
      <c r="C64" s="62" t="s">
        <v>27</v>
      </c>
      <c r="D64" s="64">
        <v>10.73</v>
      </c>
      <c r="E64" s="64">
        <v>11.34</v>
      </c>
      <c r="F64" s="64"/>
    </row>
    <row r="65" spans="1:7" ht="12.75">
      <c r="A65" s="65" t="s">
        <v>49</v>
      </c>
      <c r="B65" s="65" t="s">
        <v>23</v>
      </c>
      <c r="C65" s="65" t="s">
        <v>27</v>
      </c>
      <c r="D65" s="66">
        <v>9.88</v>
      </c>
      <c r="E65" s="66">
        <v>10.26</v>
      </c>
      <c r="F65" s="66"/>
      <c r="G65" s="33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2016-09-08T12:17:37Z</dcterms:modified>
  <cp:category/>
  <cp:version/>
  <cp:contentType/>
  <cp:contentStatus/>
</cp:coreProperties>
</file>