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<sst xmlns="http://schemas.openxmlformats.org/spreadsheetml/2006/main" count="248" uniqueCount="129">
  <si>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</si>
  <si>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</si>
  <si>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</si>
  <si>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</si>
  <si>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</si>
  <si>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</si>
  <si>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</si>
  <si>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</si>
  <si>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</si>
  <si>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</si>
  <si>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</si>
  <si>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</si>
  <si>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</si>
  <si>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</si>
  <si>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</si>
  <si>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</si>
  <si>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</si>
  <si>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</si>
  <si>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</si>
  <si>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</si>
  <si>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</si>
  <si>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</si>
  <si>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</si>
  <si>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</si>
  <si>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</si>
  <si>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</si>
  <si>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</si>
  <si>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</si>
  <si>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</si>
  <si>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</si>
  <si>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</si>
  <si>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</si>
  <si>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</si>
  <si>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</si>
  <si>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</si>
  <si>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</si>
  <si>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</si>
  <si>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</si>
  <si>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</si>
  <si>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</si>
  <si>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</si>
  <si>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</si>
  <si>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</si>
  <si>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</si>
  <si>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</si>
  <si>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</si>
  <si>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</si>
  <si>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</si>
  <si>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</si>
  <si>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</si>
  <si>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</si>
  <si>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</si>
  <si>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</si>
  <si>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</si>
  <si>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</si>
  <si>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</si>
  <si>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</si>
  <si>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</si>
  <si>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</si>
  <si>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</si>
  <si>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</si>
  <si>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</si>
  <si>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</si>
  <si>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</si>
  <si>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</si>
  <si>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</si>
  <si>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</si>
  <si>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</si>
  <si>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</si>
  <si>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</si>
  <si>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</si>
  <si>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</si>
  <si>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</si>
  <si>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</si>
  <si>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</si>
  <si>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</si>
  <si>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</si>
  <si>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</si>
  <si>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</si>
  <si>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</si>
  <si>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</si>
  <si>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</si>
  <si>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</si>
  <si>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</si>
  <si>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</si>
  <si>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</si>
  <si>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</si>
  <si>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</si>
  <si>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</si>
  <si>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</si>
  <si>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</si>
  <si>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</si>
  <si>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</si>
  <si>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</si>
  <si>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</si>
  <si>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</si>
  <si>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</si>
  <si>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</si>
  <si>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</si>
  <si>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</si>
  <si>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</si>
  <si>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</si>
  <si>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</si>
  <si>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</si>
  <si>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</si>
  <si>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</si>
  <si>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</si>
  <si>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</si>
  <si>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</si>
  <si>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</si>
  <si>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</si>
  <si>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</si>
  <si>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</si>
  <si>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</si>
  <si>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</si>
  <si>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</si>
  <si>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</si>
  <si>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</si>
  <si>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</si>
  <si>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</si>
  <si>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</si>
  <si>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</si>
  <si>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</si>
  <si>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</si>
  <si>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</si>
  <si>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</si>
  <si>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</si>
  <si>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>Dec mån</t>
  </si>
  <si>
    <t>December 2012 månadsdebitering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</si>
</sst>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37" fillId="0" borderId="0" xfId="84" applyFont="1" applyBorder="1">
      <alignment/>
      <protection/>
    </xf>
    <xf numFmtId="0" fontId="0" fillId="0" borderId="0" xfId="0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128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127</v>
      </c>
      <c r="H3" s="1" t="s">
        <v>60</v>
      </c>
    </row>
    <row r="4" spans="1:8" ht="12.75">
      <c r="A4" s="4" t="s">
        <v>6</v>
      </c>
      <c r="B4" s="4" t="s">
        <v>75</v>
      </c>
      <c r="C4" s="21"/>
      <c r="D4" s="23" t="s">
        <v>112</v>
      </c>
      <c r="E4" s="6">
        <v>112562</v>
      </c>
      <c r="F4" s="16"/>
      <c r="G4" s="10">
        <f>SUM(E4:F4)+H4</f>
        <v>61229</v>
      </c>
      <c r="H4" s="4">
        <v>-51333</v>
      </c>
    </row>
    <row r="5" spans="1:8" ht="12.75">
      <c r="A5" s="4" t="s">
        <v>6</v>
      </c>
      <c r="B5" s="4" t="s">
        <v>75</v>
      </c>
      <c r="C5" s="21"/>
      <c r="D5" s="23" t="s">
        <v>97</v>
      </c>
      <c r="E5" s="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75</v>
      </c>
      <c r="C6" s="21"/>
      <c r="D6" s="23" t="s">
        <v>98</v>
      </c>
      <c r="E6" s="6">
        <v>52576</v>
      </c>
      <c r="F6" s="16"/>
      <c r="G6" s="10">
        <f t="shared" si="0"/>
        <v>52576</v>
      </c>
      <c r="H6" s="4"/>
    </row>
    <row r="7" spans="1:8" ht="12.75">
      <c r="A7" s="4" t="s">
        <v>6</v>
      </c>
      <c r="B7" s="4" t="s">
        <v>75</v>
      </c>
      <c r="C7" s="21"/>
      <c r="D7" s="23" t="s">
        <v>99</v>
      </c>
      <c r="E7" s="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75</v>
      </c>
      <c r="C8" s="21"/>
      <c r="D8" s="23" t="s">
        <v>100</v>
      </c>
      <c r="E8" s="6">
        <v>4976</v>
      </c>
      <c r="F8" s="16"/>
      <c r="G8" s="10">
        <f t="shared" si="0"/>
        <v>4976</v>
      </c>
      <c r="H8" s="4"/>
    </row>
    <row r="9" spans="1:8" ht="12.75">
      <c r="A9" s="4" t="s">
        <v>6</v>
      </c>
      <c r="B9" s="4" t="s">
        <v>75</v>
      </c>
      <c r="C9" s="21"/>
      <c r="D9" s="23" t="s">
        <v>101</v>
      </c>
      <c r="E9" s="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75</v>
      </c>
      <c r="C10" s="9"/>
      <c r="D10" s="4" t="s">
        <v>5</v>
      </c>
      <c r="E10" s="6">
        <v>1044980</v>
      </c>
      <c r="F10" s="16"/>
      <c r="G10" s="10">
        <f t="shared" si="0"/>
        <v>1044980</v>
      </c>
      <c r="H10" s="4"/>
    </row>
    <row r="11" spans="1:8" ht="12.75">
      <c r="A11" s="4" t="s">
        <v>6</v>
      </c>
      <c r="B11" s="4" t="s">
        <v>75</v>
      </c>
      <c r="C11" s="21"/>
      <c r="D11" s="14" t="s">
        <v>113</v>
      </c>
      <c r="E11" s="6">
        <v>161791</v>
      </c>
      <c r="F11" s="16"/>
      <c r="G11" s="10">
        <f t="shared" si="0"/>
        <v>161791</v>
      </c>
      <c r="H11" s="4"/>
    </row>
    <row r="12" spans="1:8" ht="12.75">
      <c r="A12" s="4" t="s">
        <v>6</v>
      </c>
      <c r="B12" s="4" t="s">
        <v>75</v>
      </c>
      <c r="C12" s="21"/>
      <c r="D12" s="14" t="s">
        <v>114</v>
      </c>
      <c r="E12" s="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75</v>
      </c>
      <c r="C13" s="21"/>
      <c r="D13" s="14" t="s">
        <v>115</v>
      </c>
      <c r="E13" s="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75</v>
      </c>
      <c r="C14" s="21"/>
      <c r="D14" s="14" t="s">
        <v>116</v>
      </c>
      <c r="E14" s="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75</v>
      </c>
      <c r="C15" s="21"/>
      <c r="D15" s="14" t="s">
        <v>117</v>
      </c>
      <c r="E15" s="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75</v>
      </c>
      <c r="C16" s="21"/>
      <c r="D16" s="14" t="s">
        <v>118</v>
      </c>
      <c r="E16" s="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75</v>
      </c>
      <c r="C17" s="21"/>
      <c r="D17" s="14" t="s">
        <v>119</v>
      </c>
      <c r="E17" s="6">
        <v>34218</v>
      </c>
      <c r="F17" s="16"/>
      <c r="G17" s="10">
        <f t="shared" si="0"/>
        <v>34218</v>
      </c>
      <c r="H17" s="4"/>
    </row>
    <row r="18" spans="1:8" ht="12.75">
      <c r="A18" s="4" t="s">
        <v>6</v>
      </c>
      <c r="B18" s="4" t="s">
        <v>75</v>
      </c>
      <c r="C18" s="21"/>
      <c r="D18" s="14" t="s">
        <v>120</v>
      </c>
      <c r="E18" s="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75</v>
      </c>
      <c r="C19" s="21"/>
      <c r="D19" s="14" t="s">
        <v>121</v>
      </c>
      <c r="E19" s="6">
        <v>50356</v>
      </c>
      <c r="F19" s="16"/>
      <c r="G19" s="10">
        <f t="shared" si="0"/>
        <v>50356</v>
      </c>
      <c r="H19" s="4"/>
    </row>
    <row r="20" spans="1:8" ht="12.75">
      <c r="A20" s="4" t="s">
        <v>6</v>
      </c>
      <c r="B20" s="4" t="s">
        <v>75</v>
      </c>
      <c r="C20" s="9"/>
      <c r="D20" s="4" t="s">
        <v>7</v>
      </c>
      <c r="E20" s="6">
        <v>866381</v>
      </c>
      <c r="F20" s="16"/>
      <c r="G20" s="10">
        <f>SUM(E20:F20)+H20</f>
        <v>866381</v>
      </c>
      <c r="H20" s="4"/>
    </row>
    <row r="21" spans="1:8" ht="12.75">
      <c r="A21" s="4" t="s">
        <v>6</v>
      </c>
      <c r="B21" s="4" t="s">
        <v>75</v>
      </c>
      <c r="C21" s="21"/>
      <c r="D21" s="23" t="s">
        <v>102</v>
      </c>
      <c r="E21" s="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75</v>
      </c>
      <c r="C22" s="21"/>
      <c r="D22" s="23" t="s">
        <v>103</v>
      </c>
      <c r="E22" s="6">
        <v>217180</v>
      </c>
      <c r="F22" s="16"/>
      <c r="G22" s="10">
        <f t="shared" si="1"/>
        <v>217180</v>
      </c>
      <c r="H22" s="4"/>
    </row>
    <row r="23" spans="1:8" ht="12.75">
      <c r="A23" s="4" t="s">
        <v>6</v>
      </c>
      <c r="B23" s="4" t="s">
        <v>75</v>
      </c>
      <c r="C23" s="21"/>
      <c r="D23" s="23" t="s">
        <v>104</v>
      </c>
      <c r="E23" s="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75</v>
      </c>
      <c r="C24" s="21"/>
      <c r="D24" s="23" t="s">
        <v>105</v>
      </c>
      <c r="E24" s="6">
        <v>163964</v>
      </c>
      <c r="F24" s="16"/>
      <c r="G24" s="10">
        <f t="shared" si="1"/>
        <v>163964</v>
      </c>
      <c r="H24" s="4"/>
    </row>
    <row r="25" spans="1:8" ht="12.75">
      <c r="A25" s="4" t="s">
        <v>6</v>
      </c>
      <c r="B25" s="4" t="s">
        <v>75</v>
      </c>
      <c r="C25" s="21"/>
      <c r="D25" s="23" t="s">
        <v>106</v>
      </c>
      <c r="E25" s="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75</v>
      </c>
      <c r="C26" s="21"/>
      <c r="D26" s="23" t="s">
        <v>107</v>
      </c>
      <c r="E26" s="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75</v>
      </c>
      <c r="C27" s="21"/>
      <c r="D27" s="23" t="s">
        <v>108</v>
      </c>
      <c r="E27" s="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75</v>
      </c>
      <c r="C28" s="21"/>
      <c r="D28" s="24" t="s">
        <v>109</v>
      </c>
      <c r="E28" s="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75</v>
      </c>
      <c r="C29" s="21"/>
      <c r="D29" s="23" t="s">
        <v>110</v>
      </c>
      <c r="E29" s="6">
        <v>145851</v>
      </c>
      <c r="F29" s="16"/>
      <c r="G29" s="10">
        <f t="shared" si="1"/>
        <v>145851</v>
      </c>
      <c r="H29" s="4"/>
    </row>
    <row r="30" spans="1:8" ht="12.75">
      <c r="A30" s="4" t="s">
        <v>6</v>
      </c>
      <c r="B30" s="4" t="s">
        <v>75</v>
      </c>
      <c r="C30" s="21"/>
      <c r="D30" s="23" t="s">
        <v>111</v>
      </c>
      <c r="E30" s="6">
        <v>116142</v>
      </c>
      <c r="F30" s="16"/>
      <c r="G30" s="10">
        <f t="shared" si="1"/>
        <v>116142</v>
      </c>
      <c r="H30" s="4"/>
    </row>
    <row r="31" spans="1:8" ht="12.75">
      <c r="A31" s="4" t="s">
        <v>10</v>
      </c>
      <c r="B31" s="17" t="s">
        <v>76</v>
      </c>
      <c r="C31" s="9"/>
      <c r="D31" s="17" t="s">
        <v>125</v>
      </c>
      <c r="E31" s="6">
        <v>2637760</v>
      </c>
      <c r="F31" s="16"/>
      <c r="G31" s="10">
        <f>SUM(E31:F31)+H31</f>
        <v>2610846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6">
        <v>555811</v>
      </c>
      <c r="F32" s="16"/>
      <c r="G32" s="10">
        <f>SUM(E32:F32)</f>
        <v>555811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6">
        <v>846398</v>
      </c>
      <c r="F33" s="16"/>
      <c r="G33" s="10">
        <f>SUM(E33:F33)</f>
        <v>846398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6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123</v>
      </c>
      <c r="E35" s="6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87</v>
      </c>
      <c r="E36" s="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6">
        <v>1007572</v>
      </c>
      <c r="F37" s="16">
        <v>750</v>
      </c>
      <c r="G37" s="10">
        <f>SUM(E37:F37)</f>
        <v>1008322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6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124</v>
      </c>
      <c r="E39" s="6">
        <v>939641</v>
      </c>
      <c r="F39" s="16"/>
      <c r="G39" s="10">
        <f>SUM(E39:F39)+H39</f>
        <v>785474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95</v>
      </c>
      <c r="E40" s="6">
        <v>61970</v>
      </c>
      <c r="F40" s="16"/>
      <c r="G40" s="10">
        <f>SUM(E40:F40)</f>
        <v>61970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6">
        <v>2242595</v>
      </c>
      <c r="F41" s="16"/>
      <c r="G41" s="10">
        <f>SUM(E41:F41)</f>
        <v>2242595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96</v>
      </c>
      <c r="E42" s="6">
        <v>116386</v>
      </c>
      <c r="F42" s="16"/>
      <c r="G42" s="10">
        <f>SUM(E42:F42)</f>
        <v>116386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6">
        <v>689213</v>
      </c>
      <c r="F43" s="16">
        <v>750</v>
      </c>
      <c r="G43" s="10">
        <f>SUM(E43:F43)</f>
        <v>689963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6">
        <v>764920</v>
      </c>
      <c r="F44" s="16"/>
      <c r="G44" s="10">
        <f>SUM(E44:F44)</f>
        <v>764920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6">
        <v>1392762</v>
      </c>
      <c r="F45" s="16"/>
      <c r="G45" s="10">
        <f>SUM(E45:F45)+H45</f>
        <v>1238762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6">
        <v>860675</v>
      </c>
      <c r="F46" s="16"/>
      <c r="G46" s="10">
        <f aca="true" t="shared" si="2" ref="G46:G54">SUM(E46:F46)</f>
        <v>860675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6">
        <v>1046823</v>
      </c>
      <c r="F47" s="16"/>
      <c r="G47" s="10">
        <f t="shared" si="2"/>
        <v>1046823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 s="6">
        <v>92707</v>
      </c>
      <c r="F48" s="16"/>
      <c r="G48" s="10">
        <f t="shared" si="2"/>
        <v>92707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 s="6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 s="6">
        <v>304417</v>
      </c>
      <c r="F50" s="16"/>
      <c r="G50" s="10">
        <f t="shared" si="2"/>
        <v>304417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 s="6">
        <v>81183</v>
      </c>
      <c r="F51" s="16"/>
      <c r="G51" s="10">
        <f t="shared" si="2"/>
        <v>81183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 s="6">
        <v>961913</v>
      </c>
      <c r="F52" s="16"/>
      <c r="G52" s="10">
        <f t="shared" si="2"/>
        <v>961913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 s="6">
        <v>686610</v>
      </c>
      <c r="F53" s="16"/>
      <c r="G53" s="10">
        <f t="shared" si="2"/>
        <v>686610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77</v>
      </c>
      <c r="E54" s="6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 s="6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5" t="s">
        <v>62</v>
      </c>
      <c r="E56" s="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81</v>
      </c>
      <c r="E57" s="6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 s="6">
        <v>328093</v>
      </c>
      <c r="F58" s="16"/>
      <c r="G58" s="10">
        <f t="shared" si="3"/>
        <v>328093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82</v>
      </c>
      <c r="E59" s="6">
        <v>193441</v>
      </c>
      <c r="F59" s="16"/>
      <c r="G59" s="10">
        <f t="shared" si="3"/>
        <v>193441</v>
      </c>
      <c r="H59" s="4"/>
    </row>
    <row r="60" spans="1:8" ht="12.75">
      <c r="A60" s="17" t="s">
        <v>32</v>
      </c>
      <c r="B60" s="14" t="s">
        <v>88</v>
      </c>
      <c r="C60" s="9"/>
      <c r="D60" s="14" t="s">
        <v>63</v>
      </c>
      <c r="E60" s="6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83</v>
      </c>
      <c r="C61" s="9"/>
      <c r="D61" s="14" t="s">
        <v>68</v>
      </c>
      <c r="E61" s="6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 s="6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 s="6">
        <v>224076</v>
      </c>
      <c r="F63" s="16"/>
      <c r="G63" s="10">
        <f t="shared" si="3"/>
        <v>224076</v>
      </c>
      <c r="H63" s="4"/>
    </row>
    <row r="64" spans="1:8" ht="12.75">
      <c r="A64" s="17" t="s">
        <v>32</v>
      </c>
      <c r="B64" s="18" t="s">
        <v>85</v>
      </c>
      <c r="C64" s="9"/>
      <c r="D64" s="14" t="s">
        <v>67</v>
      </c>
      <c r="E64" s="6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90</v>
      </c>
      <c r="C65" s="9"/>
      <c r="D65" s="14" t="s">
        <v>89</v>
      </c>
      <c r="E65" s="6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 s="6">
        <v>91636</v>
      </c>
      <c r="F66" s="16"/>
      <c r="G66" s="10">
        <f t="shared" si="3"/>
        <v>91636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 s="6">
        <v>405972</v>
      </c>
      <c r="F67" s="16">
        <v>17500</v>
      </c>
      <c r="G67" s="10">
        <f t="shared" si="3"/>
        <v>423472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 s="6">
        <v>585027</v>
      </c>
      <c r="F68" s="16"/>
      <c r="G68" s="10">
        <f t="shared" si="3"/>
        <v>585027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6">
        <v>764815</v>
      </c>
      <c r="F69" s="16"/>
      <c r="G69" s="10">
        <f t="shared" si="3"/>
        <v>764815</v>
      </c>
      <c r="H69" s="4"/>
    </row>
    <row r="70" spans="1:8" ht="12.75">
      <c r="A70" s="4" t="s">
        <v>32</v>
      </c>
      <c r="B70" s="17" t="s">
        <v>93</v>
      </c>
      <c r="C70" s="9"/>
      <c r="D70" s="14" t="s">
        <v>91</v>
      </c>
      <c r="E70" s="6">
        <v>103979</v>
      </c>
      <c r="F70" s="16"/>
      <c r="G70" s="10">
        <f t="shared" si="3"/>
        <v>103979</v>
      </c>
      <c r="H70" s="4"/>
    </row>
    <row r="71" spans="1:8" ht="12.75">
      <c r="A71" s="4" t="s">
        <v>32</v>
      </c>
      <c r="B71" s="17" t="s">
        <v>94</v>
      </c>
      <c r="C71" s="9"/>
      <c r="D71" s="14" t="s">
        <v>92</v>
      </c>
      <c r="E71" s="6">
        <v>121257</v>
      </c>
      <c r="F71" s="16"/>
      <c r="G71" s="10">
        <f t="shared" si="3"/>
        <v>121257</v>
      </c>
      <c r="H71" s="4"/>
    </row>
    <row r="72" spans="1:8" ht="12.75">
      <c r="A72" s="17" t="s">
        <v>32</v>
      </c>
      <c r="B72" s="17" t="s">
        <v>79</v>
      </c>
      <c r="C72" s="9"/>
      <c r="D72" s="17" t="s">
        <v>80</v>
      </c>
      <c r="E72" s="6">
        <v>187701</v>
      </c>
      <c r="F72" s="16"/>
      <c r="G72" s="10">
        <f t="shared" si="3"/>
        <v>187701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6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6">
        <v>4094106</v>
      </c>
      <c r="F74" s="16">
        <v>250718.75</v>
      </c>
      <c r="G74" s="10">
        <f t="shared" si="3"/>
        <v>4344824.75</v>
      </c>
      <c r="H74" s="4"/>
    </row>
    <row r="75" spans="1:8" ht="12.75">
      <c r="A75" s="17" t="s">
        <v>32</v>
      </c>
      <c r="B75" s="17" t="s">
        <v>84</v>
      </c>
      <c r="C75" s="9"/>
      <c r="D75" s="14" t="s">
        <v>86</v>
      </c>
      <c r="E75" s="6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 s="6">
        <v>177851</v>
      </c>
      <c r="F76" s="16"/>
      <c r="G76" s="10">
        <f t="shared" si="3"/>
        <v>177851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6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78</v>
      </c>
      <c r="E78" s="6">
        <v>12535</v>
      </c>
      <c r="F78" s="16"/>
      <c r="G78" s="10">
        <f t="shared" si="3"/>
        <v>12535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6">
        <v>776401</v>
      </c>
      <c r="F79" s="16"/>
      <c r="G79" s="10">
        <f t="shared" si="3"/>
        <v>776401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6">
        <v>146564</v>
      </c>
      <c r="F80" s="16"/>
      <c r="G80" s="10">
        <f t="shared" si="3"/>
        <v>146564</v>
      </c>
      <c r="H80" s="4"/>
    </row>
    <row r="81" spans="1:8" ht="12.75">
      <c r="A81" s="4" t="s">
        <v>27</v>
      </c>
      <c r="B81" s="4" t="s">
        <v>57</v>
      </c>
      <c r="C81" s="9"/>
      <c r="D81" s="4" t="s">
        <v>122</v>
      </c>
      <c r="E81" s="6">
        <v>4483</v>
      </c>
      <c r="F81" s="16"/>
      <c r="G81" s="10">
        <f t="shared" si="3"/>
        <v>4483</v>
      </c>
      <c r="H81" s="4"/>
    </row>
    <row r="82" spans="1:8" ht="12.75">
      <c r="A82" s="4"/>
      <c r="B82" s="4"/>
      <c r="C82" s="9"/>
      <c r="D82" s="4" t="s">
        <v>34</v>
      </c>
      <c r="E82" s="6">
        <v>907340</v>
      </c>
      <c r="F82" s="16"/>
      <c r="G82" s="10">
        <f t="shared" si="3"/>
        <v>907340</v>
      </c>
      <c r="H82" s="4"/>
    </row>
    <row r="83" spans="1:8" ht="12.75">
      <c r="A83" s="4"/>
      <c r="B83" s="4"/>
      <c r="C83" s="9"/>
      <c r="D83" s="4" t="s">
        <v>35</v>
      </c>
      <c r="E83" s="6">
        <v>27782</v>
      </c>
      <c r="F83" s="16"/>
      <c r="G83" s="10">
        <f t="shared" si="3"/>
        <v>27782</v>
      </c>
      <c r="H83" s="4"/>
    </row>
    <row r="84" spans="1:8" ht="12.75">
      <c r="A84" s="4"/>
      <c r="B84" s="4"/>
      <c r="C84" s="9"/>
      <c r="D84" s="4" t="s">
        <v>36</v>
      </c>
      <c r="E84" s="6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4" t="s">
        <v>126</v>
      </c>
      <c r="E85" s="6">
        <v>465020</v>
      </c>
      <c r="F85" s="16"/>
      <c r="G85" s="10">
        <f t="shared" si="3"/>
        <v>465020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33246083</v>
      </c>
      <c r="F86" s="19">
        <f>SUM(F4:F85)</f>
        <v>271318.75</v>
      </c>
      <c r="G86" s="10">
        <f>SUM(G4:G85)</f>
        <v>33017070.75</v>
      </c>
      <c r="H86" s="4">
        <f>SUM(H4:H85)</f>
        <v>-500331</v>
      </c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2012-12-11T11:33:47Z</dcterms:modified>
  <cp:category/>
  <cp:version/>
  <cp:contentType/>
  <cp:contentStatus/>
</cp:coreProperties>
</file>