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4175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<sst xmlns="http://schemas.openxmlformats.org/spreadsheetml/2006/main" count="65" uniqueCount="44">
  <si>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</si>
  <si>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</si>
  <si>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</si>
  <si>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</si>
  <si>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</si>
  <si>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</si>
  <si>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</si>
  <si>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</si>
  <si>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</si>
  <si>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</si>
  <si>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</si>
  <si>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</si>
  <si>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</si>
  <si>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</si>
  <si>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</si>
  <si>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</si>
  <si>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</si>
  <si>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UB Rektor GRU</t>
  </si>
  <si>
    <t>Hus 43:11</t>
  </si>
  <si>
    <t>Kategori</t>
  </si>
  <si>
    <t>Typ</t>
  </si>
  <si>
    <t>NTA</t>
  </si>
  <si>
    <t>BRA</t>
  </si>
  <si>
    <t>Golvyta</t>
  </si>
  <si>
    <t>Verksamhetsyta</t>
  </si>
  <si>
    <t>Rum</t>
  </si>
  <si>
    <t>Plan 03</t>
  </si>
  <si>
    <t>AFS (Funka) Hyresreduktion</t>
  </si>
  <si>
    <t>53A</t>
  </si>
  <si>
    <t>Kontor</t>
  </si>
  <si>
    <t>53B</t>
  </si>
  <si>
    <t>Förråd</t>
  </si>
  <si>
    <t>53c</t>
  </si>
  <si>
    <t>Personal</t>
  </si>
  <si>
    <t>Pausrum</t>
  </si>
  <si>
    <t>AFS</t>
  </si>
  <si>
    <t>Plan 02</t>
  </si>
  <si>
    <t/>
  </si>
  <si>
    <t>Avräkning April 2016</t>
  </si>
  <si>
    <t>Fastighet</t>
  </si>
  <si>
    <t>Drift</t>
  </si>
  <si>
    <t>067</t>
  </si>
  <si>
    <t>AAA Deans office kredit 3 mån</t>
  </si>
  <si>
    <t>AAA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</si>
</sst>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49" fontId="34" fillId="0" borderId="22" xfId="50" applyNumberFormat="1" applyBorder="1">
      <alignment/>
      <protection/>
    </xf>
    <xf numFmtId="164" fontId="34" fillId="0" borderId="22" xfId="50" applyNumberFormat="1" applyBorder="1">
      <alignment/>
      <protection/>
    </xf>
    <xf numFmtId="49" fontId="42" fillId="0" borderId="0" xfId="50" applyNumberFormat="1" applyFont="1" applyFill="1" applyBorder="1">
      <alignment/>
      <protection/>
    </xf>
    <xf numFmtId="49" fontId="34" fillId="0" borderId="0" xfId="50" applyNumberFormat="1">
      <alignment/>
      <protection/>
    </xf>
    <xf numFmtId="164" fontId="34" fillId="0" borderId="0" xfId="50" applyNumberFormat="1">
      <alignment/>
      <protection/>
    </xf>
    <xf numFmtId="3" fontId="0" fillId="0" borderId="0" xfId="0" applyNumberFormat="1" applyFill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1" xfId="0" applyNumberFormat="1" applyFont="1" applyFill="1" applyBorder="1" applyAlignment="1">
      <alignment horizontal="center"/>
    </xf>
    <xf numFmtId="49" fontId="34" fillId="0" borderId="0" xfId="50" applyNumberFormat="1">
      <alignment/>
      <protection/>
    </xf>
    <xf numFmtId="164" fontId="34" fillId="0" borderId="0" xfId="50" applyNumberFormat="1">
      <alignment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A16" sqref="A16"/>
    </sheetView>
  </sheetViews>
  <sheetFormatPr defaultColWidth="9.140625" defaultRowHeight="12.75"/>
  <cols>
    <col min="1" max="1" width="45.42187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31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2.00390625" style="1" customWidth="1"/>
    <col min="12" max="12" width="15.00390625" style="3" customWidth="1"/>
    <col min="13" max="13" width="13.57421875" style="0" bestFit="1" customWidth="1"/>
  </cols>
  <sheetData>
    <row r="1" ht="12.75">
      <c r="A1" s="19" t="s">
        <v>38</v>
      </c>
    </row>
    <row r="2" ht="13.5" thickBot="1"/>
    <row r="3" spans="1:6" ht="12.75">
      <c r="A3" s="60" t="s">
        <v>0</v>
      </c>
      <c r="B3" s="61"/>
      <c r="C3" s="61"/>
      <c r="D3" s="61"/>
      <c r="E3" s="61"/>
      <c r="F3" s="62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+G21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+G25</f>
        <v>1600</v>
      </c>
    </row>
    <row r="7" spans="1:6" ht="13.5" thickBot="1">
      <c r="A7" s="7" t="s">
        <v>12</v>
      </c>
      <c r="B7" s="8"/>
      <c r="C7" s="8"/>
      <c r="D7" s="9"/>
      <c r="E7" s="9"/>
      <c r="F7" s="28">
        <f>+G34</f>
        <v>750</v>
      </c>
    </row>
    <row r="8" spans="1:6" ht="13.5" thickBot="1">
      <c r="A8" s="10" t="s">
        <v>13</v>
      </c>
      <c r="B8" s="11"/>
      <c r="C8" s="11"/>
      <c r="D8" s="12"/>
      <c r="E8" s="12"/>
      <c r="F8" s="29">
        <f>+G39</f>
        <v>750</v>
      </c>
    </row>
    <row r="9" spans="1:6" ht="13.5" thickBot="1">
      <c r="A9" s="10" t="s">
        <v>17</v>
      </c>
      <c r="B9" s="11"/>
      <c r="C9" s="11"/>
      <c r="D9" s="12"/>
      <c r="E9" s="12"/>
      <c r="F9" s="29">
        <f>+G29</f>
        <v>250718.75</v>
      </c>
    </row>
    <row r="10" spans="1:6" ht="12.75">
      <c r="A10" s="44" t="s">
        <v>35</v>
      </c>
      <c r="B10" s="45"/>
      <c r="C10" s="45"/>
      <c r="D10" s="46"/>
      <c r="E10" s="46"/>
      <c r="F10" s="47">
        <f>+G42</f>
        <v>-14104</v>
      </c>
    </row>
    <row r="11" spans="1:6" ht="13.5" thickBot="1">
      <c r="A11" s="48" t="s">
        <v>43</v>
      </c>
      <c r="B11" s="11"/>
      <c r="C11" s="11"/>
      <c r="D11" s="12"/>
      <c r="E11" s="12"/>
      <c r="F11" s="29">
        <f>+G51</f>
        <v>-9281.4525</v>
      </c>
    </row>
    <row r="12" spans="1:6" ht="12.75">
      <c r="A12" s="48"/>
      <c r="B12" s="49"/>
      <c r="C12" s="49"/>
      <c r="D12" s="50"/>
      <c r="E12" s="50"/>
      <c r="F12" s="51"/>
    </row>
    <row r="13" spans="1:6" ht="13.5" thickBot="1">
      <c r="A13" s="40"/>
      <c r="B13" s="41"/>
      <c r="C13" s="41"/>
      <c r="D13" s="42"/>
      <c r="E13" s="42"/>
      <c r="F13" s="43"/>
    </row>
    <row r="14" spans="1:6" ht="13.5" thickBot="1">
      <c r="A14" s="24"/>
      <c r="B14" s="25"/>
      <c r="C14" s="25"/>
      <c r="D14" s="26"/>
      <c r="E14" s="26"/>
      <c r="F14" s="30"/>
    </row>
    <row r="15" spans="1:9" ht="14.25" thickBot="1" thickTop="1">
      <c r="A15" s="10" t="s">
        <v>1</v>
      </c>
      <c r="B15" s="11"/>
      <c r="C15" s="11"/>
      <c r="D15" s="12"/>
      <c r="E15" s="12"/>
      <c r="F15" s="29">
        <f>SUM(F4:F14)</f>
        <v>247933.2975</v>
      </c>
      <c r="I15" s="20"/>
    </row>
    <row r="16" spans="1:12" s="15" customFormat="1" ht="12.75">
      <c r="A16" s="13"/>
      <c r="B16" s="13"/>
      <c r="C16" s="13"/>
      <c r="D16" s="14"/>
      <c r="E16" s="14"/>
      <c r="F16" s="22"/>
      <c r="G16" s="59"/>
      <c r="H16" s="21"/>
      <c r="J16" s="16"/>
      <c r="K16" s="17"/>
      <c r="L16" s="18"/>
    </row>
    <row r="19" spans="1:12" s="19" customFormat="1" ht="12.75">
      <c r="A19" s="19" t="s">
        <v>4</v>
      </c>
      <c r="B19" s="19" t="s">
        <v>3</v>
      </c>
      <c r="E19" s="35"/>
      <c r="F19" s="36"/>
      <c r="G19" s="35"/>
      <c r="H19" s="36"/>
      <c r="J19" s="37"/>
      <c r="K19" s="38"/>
      <c r="L19" s="39"/>
    </row>
    <row r="20" ht="12.75">
      <c r="F20" s="23" t="s">
        <v>2</v>
      </c>
    </row>
    <row r="21" spans="1:7" ht="12.75">
      <c r="A21" s="32"/>
      <c r="B21" s="32"/>
      <c r="C21" s="32"/>
      <c r="D21" s="32"/>
      <c r="E21" s="33"/>
      <c r="F21" s="34">
        <v>210000</v>
      </c>
      <c r="G21" s="33">
        <f>+F21/12</f>
        <v>17500</v>
      </c>
    </row>
    <row r="23" spans="1:12" s="19" customFormat="1" ht="12.75">
      <c r="A23" s="19" t="s">
        <v>9</v>
      </c>
      <c r="B23" s="19" t="s">
        <v>6</v>
      </c>
      <c r="E23" s="35"/>
      <c r="F23" s="36"/>
      <c r="G23" s="35"/>
      <c r="H23" s="36"/>
      <c r="J23" s="37"/>
      <c r="K23" s="38"/>
      <c r="L23" s="39"/>
    </row>
    <row r="24" ht="12.75">
      <c r="F24" s="23" t="s">
        <v>7</v>
      </c>
    </row>
    <row r="25" spans="1:19" ht="12.75">
      <c r="A25" s="32"/>
      <c r="B25" s="32"/>
      <c r="C25" s="32"/>
      <c r="D25" s="32"/>
      <c r="E25" s="33"/>
      <c r="F25" s="34">
        <v>19200</v>
      </c>
      <c r="G25" s="33">
        <f>+F25/12</f>
        <v>1600</v>
      </c>
      <c r="S25" s="31"/>
    </row>
    <row r="26" ht="12.75">
      <c r="S26" s="31"/>
    </row>
    <row r="27" spans="1:19" s="19" customFormat="1" ht="12.75">
      <c r="A27" s="19" t="s">
        <v>11</v>
      </c>
      <c r="B27" s="19" t="s">
        <v>10</v>
      </c>
      <c r="E27" s="35"/>
      <c r="F27" s="36"/>
      <c r="G27" s="35"/>
      <c r="H27" s="36"/>
      <c r="J27" s="37"/>
      <c r="K27" s="38"/>
      <c r="L27" s="39"/>
      <c r="S27" s="35"/>
    </row>
    <row r="28" spans="6:19" ht="12.75">
      <c r="F28" s="23" t="s">
        <v>7</v>
      </c>
      <c r="S28" s="31"/>
    </row>
    <row r="29" spans="1:19" ht="12.75">
      <c r="A29" s="52"/>
      <c r="B29" s="52"/>
      <c r="C29" s="52"/>
      <c r="D29" s="52"/>
      <c r="E29" s="53"/>
      <c r="F29" s="34">
        <v>3008625</v>
      </c>
      <c r="G29" s="53">
        <f>+F29/12</f>
        <v>250718.75</v>
      </c>
      <c r="S29" s="31"/>
    </row>
    <row r="31" spans="1:2" ht="12.75">
      <c r="A31" s="19" t="s">
        <v>12</v>
      </c>
      <c r="B31" s="19"/>
    </row>
    <row r="32" spans="1:2" ht="12.75">
      <c r="A32" s="19" t="s">
        <v>16</v>
      </c>
      <c r="B32" s="19" t="s">
        <v>14</v>
      </c>
    </row>
    <row r="33" ht="12.75">
      <c r="F33" s="23" t="s">
        <v>7</v>
      </c>
    </row>
    <row r="34" spans="1:7" ht="12.75">
      <c r="A34" s="32"/>
      <c r="B34" s="32"/>
      <c r="C34" s="32"/>
      <c r="D34" s="32"/>
      <c r="E34" s="33"/>
      <c r="F34" s="34">
        <v>9000</v>
      </c>
      <c r="G34" s="33">
        <f>+F34/12</f>
        <v>750</v>
      </c>
    </row>
    <row r="36" ht="12.75">
      <c r="A36" s="19" t="s">
        <v>15</v>
      </c>
    </row>
    <row r="37" spans="1:2" ht="12.75">
      <c r="A37" s="19" t="s">
        <v>16</v>
      </c>
      <c r="B37" s="19" t="s">
        <v>14</v>
      </c>
    </row>
    <row r="38" ht="12.75">
      <c r="F38" s="23" t="s">
        <v>7</v>
      </c>
    </row>
    <row r="39" spans="1:7" ht="12.75">
      <c r="A39" s="32"/>
      <c r="B39" s="32"/>
      <c r="C39" s="32"/>
      <c r="D39" s="32"/>
      <c r="E39" s="33"/>
      <c r="F39" s="34">
        <v>9000</v>
      </c>
      <c r="G39" s="33">
        <f>+F39/12</f>
        <v>750</v>
      </c>
    </row>
    <row r="41" spans="1:12" s="19" customFormat="1" ht="15">
      <c r="A41" s="56" t="s">
        <v>27</v>
      </c>
      <c r="B41" s="56" t="s">
        <v>18</v>
      </c>
      <c r="C41" s="56" t="s">
        <v>26</v>
      </c>
      <c r="E41" s="35"/>
      <c r="F41" s="36"/>
      <c r="G41" s="35"/>
      <c r="H41" s="36"/>
      <c r="J41" s="37"/>
      <c r="K41" s="38"/>
      <c r="L41" s="39"/>
    </row>
    <row r="42" ht="12.75">
      <c r="G42" s="31">
        <v>-14104</v>
      </c>
    </row>
    <row r="43" spans="1:6" ht="15">
      <c r="A43" s="57" t="s">
        <v>25</v>
      </c>
      <c r="B43" s="57" t="s">
        <v>19</v>
      </c>
      <c r="C43" s="57" t="s">
        <v>20</v>
      </c>
      <c r="D43" s="57" t="s">
        <v>21</v>
      </c>
      <c r="E43" s="57" t="s">
        <v>22</v>
      </c>
      <c r="F43" s="57" t="s">
        <v>23</v>
      </c>
    </row>
    <row r="44" spans="1:6" ht="15">
      <c r="A44" s="57" t="s">
        <v>28</v>
      </c>
      <c r="B44" s="57" t="s">
        <v>24</v>
      </c>
      <c r="C44" s="57" t="s">
        <v>29</v>
      </c>
      <c r="D44" s="58">
        <v>75.49</v>
      </c>
      <c r="E44" s="58">
        <v>78.32</v>
      </c>
      <c r="F44" s="58">
        <v>75.49</v>
      </c>
    </row>
    <row r="45" spans="1:6" ht="15">
      <c r="A45" s="57" t="s">
        <v>30</v>
      </c>
      <c r="B45" s="57" t="s">
        <v>24</v>
      </c>
      <c r="C45" s="57" t="s">
        <v>31</v>
      </c>
      <c r="D45" s="58">
        <v>18.4</v>
      </c>
      <c r="E45" s="58">
        <v>20.38</v>
      </c>
      <c r="F45" s="58">
        <v>18.4</v>
      </c>
    </row>
    <row r="46" spans="1:7" ht="15">
      <c r="A46" s="54" t="s">
        <v>32</v>
      </c>
      <c r="B46" s="54" t="s">
        <v>33</v>
      </c>
      <c r="C46" s="54" t="s">
        <v>34</v>
      </c>
      <c r="D46" s="55">
        <v>12.71</v>
      </c>
      <c r="E46" s="55">
        <v>14.31</v>
      </c>
      <c r="F46" s="55">
        <v>12.71</v>
      </c>
      <c r="G46" s="33"/>
    </row>
    <row r="48" spans="1:3" ht="15">
      <c r="A48" s="56" t="s">
        <v>42</v>
      </c>
      <c r="B48" s="56" t="s">
        <v>18</v>
      </c>
      <c r="C48" s="56" t="s">
        <v>36</v>
      </c>
    </row>
    <row r="49" spans="1:6" ht="15">
      <c r="A49" s="63" t="s">
        <v>19</v>
      </c>
      <c r="B49" s="63" t="s">
        <v>20</v>
      </c>
      <c r="C49" s="63" t="s">
        <v>21</v>
      </c>
      <c r="D49" s="63" t="s">
        <v>22</v>
      </c>
      <c r="E49" s="63"/>
      <c r="F49" s="63" t="s">
        <v>7</v>
      </c>
    </row>
    <row r="50" spans="1:6" ht="15">
      <c r="A50" s="63" t="s">
        <v>39</v>
      </c>
      <c r="B50" s="63" t="s">
        <v>40</v>
      </c>
      <c r="C50" s="64">
        <v>11.42</v>
      </c>
      <c r="D50" s="64">
        <v>12.55</v>
      </c>
      <c r="E50" s="64"/>
      <c r="F50" s="64">
        <v>37125.81</v>
      </c>
    </row>
    <row r="51" spans="1:7" ht="15">
      <c r="A51" s="63" t="s">
        <v>37</v>
      </c>
      <c r="B51" s="63" t="s">
        <v>37</v>
      </c>
      <c r="C51" s="64">
        <v>11.42</v>
      </c>
      <c r="D51" s="64">
        <v>12.55</v>
      </c>
      <c r="E51" s="64"/>
      <c r="F51" s="64">
        <v>37125.81</v>
      </c>
      <c r="G51" s="31">
        <f>-F51/12*3</f>
        <v>-9281.4525</v>
      </c>
    </row>
    <row r="53" spans="1:6" ht="15">
      <c r="A53" s="63" t="s">
        <v>25</v>
      </c>
      <c r="B53" s="63" t="s">
        <v>19</v>
      </c>
      <c r="C53" s="63" t="s">
        <v>20</v>
      </c>
      <c r="D53" s="63" t="s">
        <v>21</v>
      </c>
      <c r="E53" s="63" t="s">
        <v>22</v>
      </c>
      <c r="F53" s="63"/>
    </row>
    <row r="54" spans="1:7" ht="15">
      <c r="A54" s="54" t="s">
        <v>41</v>
      </c>
      <c r="B54" s="54" t="s">
        <v>39</v>
      </c>
      <c r="C54" s="54" t="s">
        <v>40</v>
      </c>
      <c r="D54" s="55">
        <v>11.42</v>
      </c>
      <c r="E54" s="55">
        <v>12.55</v>
      </c>
      <c r="F54" s="55"/>
      <c r="G54" s="33"/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2014-09-18T10:23:34Z</cp:lastPrinted>
  <dcterms:created xsi:type="dcterms:W3CDTF">2002-06-13T12:40:41Z</dcterms:created>
  <dcterms:modified xsi:type="dcterms:W3CDTF">2016-04-19T14:10:08Z</dcterms:modified>
  <cp:category/>
  <cp:version/>
  <cp:contentType/>
  <cp:contentStatus/>
</cp:coreProperties>
</file>