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05" windowWidth="14430" windowHeight="1332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calcId="145621"/>
</workbook>
</file>

<file path=xl/calcChain.xml><?xml version="1.0" encoding="utf-8"?>
<calcChain xmlns="http://schemas.openxmlformats.org/spreadsheetml/2006/main">
  <c r="G36" i="1" l="1"/>
  <c r="F8" i="1" s="1"/>
  <c r="G31" i="1"/>
  <c r="F7" i="1" s="1"/>
  <c r="G26" i="1"/>
  <c r="F9" i="1" s="1"/>
  <c r="G22" i="1"/>
  <c r="F6" i="1" s="1"/>
  <c r="F14" i="1" l="1"/>
</calcChain>
</file>

<file path=xl/sharedStrings.xml><?xml version="1.0" encoding="utf-8"?>
<sst xmlns="http://schemas.openxmlformats.org/spreadsheetml/2006/main" count="21" uniqueCount="15">
  <si>
    <t>Sammanställning</t>
  </si>
  <si>
    <t>Totalt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</si>
  <si>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</si>
  <si>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</si>
  <si>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</si>
  <si>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</si>
  <si>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</si>
  <si>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</si>
  <si>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</si>
  <si>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</si>
  <si>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</si>
  <si>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</si>
  <si>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</si>
  <si>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</si>
  <si>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januari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</si>
</sst>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4" applyNumberFormat="0" applyAlignment="0" applyProtection="0"/>
    <xf numFmtId="0" fontId="15" fillId="7" borderId="25" applyNumberFormat="0" applyAlignment="0" applyProtection="0"/>
    <xf numFmtId="0" fontId="16" fillId="7" borderId="24" applyNumberFormat="0" applyAlignment="0" applyProtection="0"/>
    <xf numFmtId="0" fontId="17" fillId="0" borderId="26" applyNumberFormat="0" applyFill="0" applyAlignment="0" applyProtection="0"/>
    <xf numFmtId="0" fontId="18" fillId="8" borderId="2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9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28" applyNumberFormat="0" applyFont="0" applyAlignment="0" applyProtection="0"/>
  </cellStyleXfs>
  <cellXfs count="54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3" fontId="3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3" fontId="2" fillId="2" borderId="6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4" fontId="0" fillId="0" borderId="0" xfId="0" applyNumberFormat="1" applyFill="1"/>
    <xf numFmtId="3" fontId="3" fillId="0" borderId="0" xfId="0" applyNumberFormat="1" applyFont="1" applyFill="1"/>
    <xf numFmtId="0" fontId="2" fillId="0" borderId="0" xfId="0" applyFont="1"/>
    <xf numFmtId="164" fontId="0" fillId="0" borderId="0" xfId="0" applyNumberFormat="1"/>
    <xf numFmtId="164" fontId="0" fillId="0" borderId="0" xfId="0" applyNumberFormat="1" applyFill="1"/>
    <xf numFmtId="164" fontId="2" fillId="0" borderId="0" xfId="0" applyNumberFormat="1" applyFont="1" applyFill="1" applyBorder="1"/>
    <xf numFmtId="164" fontId="4" fillId="0" borderId="0" xfId="0" applyNumberFormat="1" applyFont="1"/>
    <xf numFmtId="0" fontId="2" fillId="2" borderId="7" xfId="0" applyFont="1" applyFill="1" applyBorder="1"/>
    <xf numFmtId="0" fontId="2" fillId="2" borderId="8" xfId="0" applyFont="1" applyFill="1" applyBorder="1"/>
    <xf numFmtId="3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3" fontId="0" fillId="0" borderId="0" xfId="0" applyNumberFormat="1"/>
    <xf numFmtId="0" fontId="0" fillId="0" borderId="13" xfId="0" applyBorder="1"/>
    <xf numFmtId="3" fontId="0" fillId="0" borderId="13" xfId="0" applyNumberFormat="1" applyBorder="1"/>
    <xf numFmtId="164" fontId="4" fillId="0" borderId="13" xfId="0" applyNumberFormat="1" applyFont="1" applyBorder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3" fontId="5" fillId="0" borderId="0" xfId="0" applyNumberFormat="1" applyFont="1"/>
    <xf numFmtId="0" fontId="2" fillId="2" borderId="14" xfId="0" applyFont="1" applyFill="1" applyBorder="1"/>
    <xf numFmtId="3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3" fontId="2" fillId="2" borderId="17" xfId="0" applyNumberFormat="1" applyFont="1" applyFill="1" applyBorder="1"/>
    <xf numFmtId="164" fontId="2" fillId="2" borderId="18" xfId="0" applyNumberFormat="1" applyFont="1" applyFill="1" applyBorder="1"/>
    <xf numFmtId="0" fontId="4" fillId="0" borderId="13" xfId="0" applyFont="1" applyBorder="1"/>
    <xf numFmtId="3" fontId="4" fillId="0" borderId="13" xfId="0" applyNumberFormat="1" applyFont="1" applyBorder="1"/>
    <xf numFmtId="3" fontId="0" fillId="0" borderId="0" xfId="0" applyNumberFormat="1" applyFill="1"/>
    <xf numFmtId="0" fontId="1" fillId="0" borderId="0" xfId="42"/>
    <xf numFmtId="164" fontId="2" fillId="2" borderId="19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zoomScale="85" zoomScaleNormal="85" workbookViewId="0">
      <pane ySplit="15" topLeftCell="A16" activePane="bottomLeft" state="frozen"/>
      <selection pane="bottomLeft"/>
    </sheetView>
  </sheetViews>
  <sheetFormatPr defaultRowHeight="12.75" x14ac:dyDescent="0.2"/>
  <cols>
    <col min="1" max="1" width="43.28515625" customWidth="1"/>
    <col min="2" max="2" width="15.85546875" hidden="1" customWidth="1"/>
    <col min="3" max="3" width="11.28515625" hidden="1" customWidth="1"/>
    <col min="4" max="4" width="10" hidden="1" customWidth="1"/>
    <col min="5" max="5" width="9.85546875" style="31" hidden="1" customWidth="1"/>
    <col min="6" max="6" width="11.42578125" style="23" bestFit="1" customWidth="1"/>
    <col min="7" max="7" width="11.28515625" style="31" bestFit="1" customWidth="1"/>
    <col min="8" max="8" width="8.7109375" style="20" bestFit="1" customWidth="1"/>
    <col min="9" max="9" width="9.28515625" bestFit="1" customWidth="1"/>
    <col min="10" max="10" width="16.5703125" style="2" customWidth="1"/>
    <col min="11" max="11" width="12" style="1" customWidth="1"/>
    <col min="12" max="12" width="15" style="3" customWidth="1"/>
    <col min="13" max="13" width="13.5703125" bestFit="1" customWidth="1"/>
  </cols>
  <sheetData>
    <row r="1" spans="1:12" x14ac:dyDescent="0.2">
      <c r="A1" s="19" t="s">
        <v>14</v>
      </c>
    </row>
    <row r="2" spans="1:12" ht="13.5" thickBot="1" x14ac:dyDescent="0.25"/>
    <row r="3" spans="1:12" x14ac:dyDescent="0.2">
      <c r="A3" s="51" t="s">
        <v>0</v>
      </c>
      <c r="B3" s="52"/>
      <c r="C3" s="52"/>
      <c r="D3" s="52"/>
      <c r="E3" s="52"/>
      <c r="F3" s="53"/>
    </row>
    <row r="4" spans="1:12" ht="13.5" thickBot="1" x14ac:dyDescent="0.25">
      <c r="A4" s="4"/>
      <c r="B4" s="5"/>
      <c r="C4" s="5"/>
      <c r="D4" s="6"/>
      <c r="E4" s="6"/>
      <c r="F4" s="27"/>
    </row>
    <row r="5" spans="1:12" ht="13.5" thickBot="1" x14ac:dyDescent="0.25">
      <c r="A5" s="7"/>
      <c r="B5" s="8"/>
      <c r="C5" s="8"/>
      <c r="D5" s="9"/>
      <c r="E5" s="9"/>
      <c r="F5" s="28"/>
    </row>
    <row r="6" spans="1:12" ht="13.5" thickBot="1" x14ac:dyDescent="0.25">
      <c r="A6" s="7" t="s">
        <v>4</v>
      </c>
      <c r="B6" s="8"/>
      <c r="C6" s="8"/>
      <c r="D6" s="9"/>
      <c r="E6" s="9"/>
      <c r="F6" s="29">
        <f>+G22</f>
        <v>1600</v>
      </c>
    </row>
    <row r="7" spans="1:12" ht="13.5" thickBot="1" x14ac:dyDescent="0.25">
      <c r="A7" s="7" t="s">
        <v>8</v>
      </c>
      <c r="B7" s="8"/>
      <c r="C7" s="8"/>
      <c r="D7" s="9"/>
      <c r="E7" s="9"/>
      <c r="F7" s="28">
        <f>+G31</f>
        <v>750</v>
      </c>
    </row>
    <row r="8" spans="1:12" ht="15.75" thickBot="1" x14ac:dyDescent="0.3">
      <c r="A8" s="10" t="s">
        <v>9</v>
      </c>
      <c r="B8" s="11"/>
      <c r="C8" s="11"/>
      <c r="D8" s="12"/>
      <c r="E8" s="12"/>
      <c r="F8" s="29">
        <f>+G36</f>
        <v>750</v>
      </c>
      <c r="L8" s="50"/>
    </row>
    <row r="9" spans="1:12" ht="13.5" thickBot="1" x14ac:dyDescent="0.25">
      <c r="A9" s="10" t="s">
        <v>13</v>
      </c>
      <c r="B9" s="11"/>
      <c r="C9" s="11"/>
      <c r="D9" s="12"/>
      <c r="E9" s="12"/>
      <c r="F9" s="29">
        <f>+G26</f>
        <v>250718.75</v>
      </c>
    </row>
    <row r="10" spans="1:12" x14ac:dyDescent="0.2">
      <c r="A10" s="43"/>
      <c r="B10" s="40"/>
      <c r="C10" s="40"/>
      <c r="D10" s="41"/>
      <c r="E10" s="41"/>
      <c r="F10" s="42"/>
    </row>
    <row r="11" spans="1:12" ht="13.5" thickBot="1" x14ac:dyDescent="0.25">
      <c r="A11" s="43"/>
      <c r="B11" s="11"/>
      <c r="C11" s="11"/>
      <c r="D11" s="12"/>
      <c r="E11" s="12"/>
      <c r="F11" s="29"/>
    </row>
    <row r="12" spans="1:12" ht="13.5" thickBot="1" x14ac:dyDescent="0.25">
      <c r="A12" s="43"/>
      <c r="B12" s="44"/>
      <c r="C12" s="44"/>
      <c r="D12" s="45"/>
      <c r="E12" s="45"/>
      <c r="F12" s="46"/>
    </row>
    <row r="13" spans="1:12" ht="13.5" thickBot="1" x14ac:dyDescent="0.25">
      <c r="A13" s="24"/>
      <c r="B13" s="25"/>
      <c r="C13" s="25"/>
      <c r="D13" s="26"/>
      <c r="E13" s="26"/>
      <c r="F13" s="30"/>
    </row>
    <row r="14" spans="1:12" ht="14.25" thickTop="1" thickBot="1" x14ac:dyDescent="0.25">
      <c r="A14" s="10" t="s">
        <v>1</v>
      </c>
      <c r="B14" s="11"/>
      <c r="C14" s="11"/>
      <c r="D14" s="12"/>
      <c r="E14" s="12"/>
      <c r="F14" s="29">
        <f>SUM(F4:F13)</f>
        <v>253818.75</v>
      </c>
    </row>
    <row r="15" spans="1:12" x14ac:dyDescent="0.2">
      <c r="A15" s="13"/>
      <c r="B15" s="13"/>
      <c r="C15" s="13"/>
      <c r="D15" s="14"/>
      <c r="E15" s="14"/>
      <c r="F15" s="22"/>
      <c r="I15" s="20"/>
    </row>
    <row r="16" spans="1:12" s="15" customFormat="1" x14ac:dyDescent="0.2">
      <c r="A16"/>
      <c r="B16"/>
      <c r="C16"/>
      <c r="D16"/>
      <c r="E16" s="31"/>
      <c r="F16" s="23"/>
      <c r="G16" s="49"/>
      <c r="H16" s="21"/>
      <c r="J16" s="16"/>
      <c r="K16" s="17"/>
      <c r="L16" s="18"/>
    </row>
    <row r="20" spans="1:19" s="19" customFormat="1" x14ac:dyDescent="0.2">
      <c r="A20" s="19" t="s">
        <v>5</v>
      </c>
      <c r="B20" s="19" t="s">
        <v>2</v>
      </c>
      <c r="E20" s="35"/>
      <c r="F20" s="36"/>
      <c r="G20" s="35"/>
      <c r="H20" s="36"/>
      <c r="J20" s="37"/>
      <c r="K20" s="38"/>
      <c r="L20" s="39"/>
    </row>
    <row r="21" spans="1:19" x14ac:dyDescent="0.2">
      <c r="F21" s="23" t="s">
        <v>3</v>
      </c>
    </row>
    <row r="22" spans="1:19" x14ac:dyDescent="0.2">
      <c r="A22" s="32"/>
      <c r="B22" s="32"/>
      <c r="C22" s="32"/>
      <c r="D22" s="32"/>
      <c r="E22" s="33"/>
      <c r="F22" s="34">
        <v>19200</v>
      </c>
      <c r="G22" s="33">
        <f>+F22/12</f>
        <v>1600</v>
      </c>
      <c r="S22" s="31"/>
    </row>
    <row r="23" spans="1:19" x14ac:dyDescent="0.2">
      <c r="S23" s="31"/>
    </row>
    <row r="24" spans="1:19" s="19" customFormat="1" x14ac:dyDescent="0.2">
      <c r="A24" s="19" t="s">
        <v>7</v>
      </c>
      <c r="B24" s="19" t="s">
        <v>6</v>
      </c>
      <c r="E24" s="35"/>
      <c r="F24" s="36"/>
      <c r="G24" s="35"/>
      <c r="H24" s="36"/>
      <c r="J24" s="37"/>
      <c r="K24" s="38"/>
      <c r="L24" s="39"/>
      <c r="S24" s="35"/>
    </row>
    <row r="25" spans="1:19" x14ac:dyDescent="0.2">
      <c r="F25" s="23" t="s">
        <v>3</v>
      </c>
      <c r="S25" s="31"/>
    </row>
    <row r="26" spans="1:19" x14ac:dyDescent="0.2">
      <c r="A26" s="47"/>
      <c r="B26" s="47"/>
      <c r="C26" s="47"/>
      <c r="D26" s="47"/>
      <c r="E26" s="48"/>
      <c r="F26" s="34">
        <v>3008625</v>
      </c>
      <c r="G26" s="48">
        <f>+F26/12</f>
        <v>250718.75</v>
      </c>
      <c r="S26" s="31"/>
    </row>
    <row r="28" spans="1:19" x14ac:dyDescent="0.2">
      <c r="A28" s="19" t="s">
        <v>8</v>
      </c>
      <c r="B28" s="19"/>
    </row>
    <row r="29" spans="1:19" x14ac:dyDescent="0.2">
      <c r="A29" s="19" t="s">
        <v>12</v>
      </c>
      <c r="B29" s="19" t="s">
        <v>10</v>
      </c>
    </row>
    <row r="30" spans="1:19" x14ac:dyDescent="0.2">
      <c r="F30" s="23" t="s">
        <v>3</v>
      </c>
    </row>
    <row r="31" spans="1:19" x14ac:dyDescent="0.2">
      <c r="A31" s="32"/>
      <c r="B31" s="32"/>
      <c r="C31" s="32"/>
      <c r="D31" s="32"/>
      <c r="E31" s="33"/>
      <c r="F31" s="34">
        <v>9000</v>
      </c>
      <c r="G31" s="33">
        <f>+F31/12</f>
        <v>750</v>
      </c>
    </row>
    <row r="33" spans="1:12" x14ac:dyDescent="0.2">
      <c r="A33" s="19" t="s">
        <v>11</v>
      </c>
    </row>
    <row r="34" spans="1:12" x14ac:dyDescent="0.2">
      <c r="A34" s="19" t="s">
        <v>12</v>
      </c>
      <c r="B34" s="19" t="s">
        <v>10</v>
      </c>
    </row>
    <row r="35" spans="1:12" x14ac:dyDescent="0.2">
      <c r="F35" s="23" t="s">
        <v>3</v>
      </c>
    </row>
    <row r="36" spans="1:12" x14ac:dyDescent="0.2">
      <c r="A36" s="32"/>
      <c r="B36" s="32"/>
      <c r="C36" s="32"/>
      <c r="D36" s="32"/>
      <c r="E36" s="33"/>
      <c r="F36" s="34">
        <v>9000</v>
      </c>
      <c r="G36" s="33">
        <f>+F36/12</f>
        <v>750</v>
      </c>
    </row>
    <row r="37" spans="1:12" x14ac:dyDescent="0.2">
      <c r="A37" s="20"/>
      <c r="C37" s="2"/>
      <c r="D37" s="1"/>
      <c r="E37" s="3"/>
      <c r="F37"/>
      <c r="G37"/>
      <c r="H37"/>
      <c r="J37"/>
      <c r="K37"/>
      <c r="L37"/>
    </row>
    <row r="38" spans="1:12" x14ac:dyDescent="0.2">
      <c r="A38" s="20"/>
      <c r="C38" s="2"/>
      <c r="D38" s="1"/>
      <c r="E38" s="3"/>
      <c r="F38"/>
      <c r="G38"/>
      <c r="H38"/>
      <c r="J38"/>
      <c r="K38"/>
      <c r="L38"/>
    </row>
    <row r="39" spans="1:12" x14ac:dyDescent="0.2">
      <c r="A39" s="20"/>
      <c r="C39" s="2"/>
      <c r="D39" s="1"/>
      <c r="E39" s="3"/>
      <c r="F39"/>
      <c r="G39"/>
      <c r="H39"/>
      <c r="J39"/>
      <c r="K39"/>
      <c r="L39"/>
    </row>
    <row r="40" spans="1:12" x14ac:dyDescent="0.2">
      <c r="A40" s="20"/>
      <c r="C40" s="2"/>
      <c r="D40" s="1"/>
      <c r="E40" s="3"/>
      <c r="F40"/>
      <c r="G40"/>
      <c r="H40"/>
      <c r="J40"/>
      <c r="K40"/>
      <c r="L40"/>
    </row>
    <row r="41" spans="1:12" x14ac:dyDescent="0.2">
      <c r="A41" s="20"/>
      <c r="C41" s="2"/>
      <c r="D41" s="1"/>
      <c r="E41" s="3"/>
      <c r="F41"/>
      <c r="G41"/>
      <c r="H41"/>
      <c r="J41"/>
      <c r="K41"/>
      <c r="L41"/>
    </row>
    <row r="42" spans="1:12" x14ac:dyDescent="0.2">
      <c r="A42" s="20"/>
      <c r="C42" s="2"/>
      <c r="D42" s="1"/>
      <c r="E42" s="3"/>
      <c r="F42"/>
      <c r="G42"/>
      <c r="H42"/>
      <c r="J42"/>
      <c r="K42"/>
      <c r="L42"/>
    </row>
    <row r="43" spans="1:12" x14ac:dyDescent="0.2">
      <c r="A43" s="20"/>
      <c r="C43" s="2"/>
      <c r="D43" s="1"/>
      <c r="E43" s="3"/>
      <c r="F43"/>
      <c r="G43"/>
      <c r="H43"/>
      <c r="J43"/>
      <c r="K43"/>
      <c r="L43"/>
    </row>
    <row r="44" spans="1:12" x14ac:dyDescent="0.2">
      <c r="E44"/>
      <c r="F44"/>
      <c r="G44"/>
      <c r="H44"/>
      <c r="J44"/>
      <c r="K44"/>
      <c r="L44"/>
    </row>
    <row r="45" spans="1:12" x14ac:dyDescent="0.2">
      <c r="A45" s="20"/>
      <c r="C45" s="2"/>
      <c r="D45" s="1"/>
      <c r="E45" s="3"/>
      <c r="F45"/>
      <c r="G45"/>
      <c r="H45"/>
      <c r="J45"/>
      <c r="K45"/>
      <c r="L45"/>
    </row>
    <row r="46" spans="1:12" x14ac:dyDescent="0.2">
      <c r="A46" s="20"/>
      <c r="C46" s="2"/>
      <c r="D46" s="1"/>
      <c r="E46" s="3"/>
      <c r="F46"/>
      <c r="G46"/>
      <c r="H46"/>
      <c r="J46"/>
      <c r="K46"/>
      <c r="L46"/>
    </row>
    <row r="47" spans="1:12" x14ac:dyDescent="0.2">
      <c r="A47" s="20"/>
      <c r="C47" s="2"/>
      <c r="D47" s="1"/>
      <c r="E47" s="3"/>
      <c r="F47"/>
      <c r="G47"/>
      <c r="H47"/>
      <c r="J47"/>
      <c r="K47"/>
      <c r="L47"/>
    </row>
    <row r="48" spans="1:12" x14ac:dyDescent="0.2">
      <c r="A48" s="20"/>
      <c r="C48" s="2"/>
      <c r="D48" s="1"/>
      <c r="E48" s="3"/>
      <c r="F48"/>
      <c r="G48"/>
      <c r="H48"/>
      <c r="J48"/>
      <c r="K48"/>
      <c r="L48"/>
    </row>
    <row r="49" spans="1:12" x14ac:dyDescent="0.2">
      <c r="A49" s="20"/>
      <c r="C49" s="2"/>
      <c r="D49" s="1"/>
      <c r="E49" s="3"/>
      <c r="F49"/>
      <c r="G49"/>
      <c r="H49"/>
      <c r="J49"/>
      <c r="K49"/>
      <c r="L49"/>
    </row>
    <row r="50" spans="1:12" x14ac:dyDescent="0.2">
      <c r="A50" s="20"/>
      <c r="C50" s="2"/>
      <c r="D50" s="1"/>
      <c r="E50" s="3"/>
      <c r="F50"/>
      <c r="G50"/>
      <c r="H50"/>
      <c r="J50"/>
      <c r="K50"/>
      <c r="L50"/>
    </row>
    <row r="51" spans="1:12" x14ac:dyDescent="0.2">
      <c r="A51" s="20"/>
      <c r="C51" s="2"/>
      <c r="D51" s="1"/>
      <c r="E51" s="3"/>
      <c r="F51"/>
      <c r="G51"/>
      <c r="H51"/>
      <c r="J51"/>
      <c r="K51"/>
      <c r="L51"/>
    </row>
    <row r="52" spans="1:12" x14ac:dyDescent="0.2">
      <c r="A52" s="20"/>
      <c r="C52" s="2"/>
      <c r="D52" s="1"/>
      <c r="E52" s="3"/>
      <c r="F52"/>
      <c r="G52"/>
      <c r="H52"/>
      <c r="J52"/>
      <c r="K52"/>
      <c r="L52"/>
    </row>
    <row r="53" spans="1:12" x14ac:dyDescent="0.2">
      <c r="A53" s="20"/>
      <c r="C53" s="2"/>
      <c r="D53" s="1"/>
      <c r="E53" s="3"/>
      <c r="F53"/>
      <c r="G53"/>
      <c r="H53"/>
      <c r="J53"/>
      <c r="K53"/>
      <c r="L53"/>
    </row>
    <row r="54" spans="1:12" x14ac:dyDescent="0.2">
      <c r="E54"/>
      <c r="F54"/>
      <c r="G54"/>
      <c r="H54"/>
      <c r="J54"/>
      <c r="K54"/>
      <c r="L54"/>
    </row>
    <row r="55" spans="1:12" x14ac:dyDescent="0.2">
      <c r="E55"/>
      <c r="F55"/>
      <c r="G55"/>
      <c r="H55"/>
      <c r="J55"/>
      <c r="K55"/>
      <c r="L55"/>
    </row>
    <row r="56" spans="1:12" x14ac:dyDescent="0.2">
      <c r="E56"/>
      <c r="F56"/>
      <c r="G56"/>
      <c r="H56"/>
      <c r="J56"/>
      <c r="K56"/>
      <c r="L56"/>
    </row>
    <row r="57" spans="1:12" x14ac:dyDescent="0.2">
      <c r="A57" s="20"/>
      <c r="C57" s="2"/>
      <c r="D57" s="1"/>
      <c r="E57" s="3"/>
      <c r="F57"/>
      <c r="G57"/>
      <c r="H57"/>
      <c r="J57"/>
      <c r="K57"/>
      <c r="L57"/>
    </row>
  </sheetData>
  <mergeCells count="1">
    <mergeCell ref="A3:F3"/>
  </mergeCells>
  <phoneticPr fontId="0" type="noConversion"/>
  <pageMargins left="0.41" right="0.46" top="0.69" bottom="0.68" header="0.5" footer="0.5"/>
  <pageSetup paperSize="9" scale="83" fitToHeight="11" orientation="portrait" r:id="rId1"/>
  <headerFooter alignWithMargins="0"/>
  <webPublishItems count="1">
    <webPublishItem id="16061" divId="avr_sep02_16061" sourceType="sheet" destinationFile="F:\lokaler\Deb\2002\September\avr_sep0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tobiasl</dc:creator>
  <cp:lastModifiedBy>Veronica Granja Cuesta</cp:lastModifiedBy>
  <cp:lastPrinted>2017-06-09T14:53:44Z</cp:lastPrinted>
  <dcterms:created xsi:type="dcterms:W3CDTF">2002-06-13T12:40:41Z</dcterms:created>
  <dcterms:modified xsi:type="dcterms:W3CDTF">2018-01-28T20:56:21Z</dcterms:modified>
</cp:coreProperties>
</file>