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.kth.se\dfs\home\g\r\granja\appdata\xp.V2\Desktop\New folder\okt18\"/>
    </mc:Choice>
  </mc:AlternateContent>
  <bookViews>
    <workbookView xWindow="14385" yWindow="105" windowWidth="14430" windowHeight="13320"/>
  </bookViews>
  <sheets>
    <sheet name="Avr.okt18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calcId="162913"/>
</workbook>
</file>

<file path=xl/calcChain.xml><?xml version="1.0" encoding="utf-8"?>
<calcChain xmlns="http://schemas.openxmlformats.org/spreadsheetml/2006/main">
  <c r="D20" i="1" l="1"/>
  <c r="L157" i="1" l="1"/>
  <c r="D29" i="1" l="1"/>
  <c r="D8" i="1" l="1"/>
  <c r="D26" i="1"/>
  <c r="D7" i="1" s="1"/>
  <c r="D23" i="1"/>
  <c r="D9" i="1" s="1"/>
  <c r="D6" i="1"/>
  <c r="D14" i="1" l="1"/>
</calcChain>
</file>

<file path=xl/sharedStrings.xml><?xml version="1.0" encoding="utf-8"?>
<sst xmlns="http://schemas.openxmlformats.org/spreadsheetml/2006/main" count="28" uniqueCount="24">
  <si>
    <t>Sammanställning</t>
  </si>
  <si>
    <t>Totalt</t>
  </si>
  <si>
    <t>Nymble</t>
  </si>
  <si>
    <t>Kemi</t>
  </si>
  <si>
    <t>EGI</t>
  </si>
  <si>
    <t>Energiteknik</t>
  </si>
  <si>
    <t>Hyra containerplats deb 1 mån</t>
  </si>
  <si>
    <t>UB Rektor GRU</t>
  </si>
  <si>
    <t>Kemiteknik ( Lars Petersson)</t>
  </si>
  <si>
    <t>Internpris kr/år</t>
  </si>
  <si>
    <t>Vid  43:38</t>
  </si>
  <si>
    <t>Vid 43:38</t>
  </si>
  <si>
    <t>90:04</t>
  </si>
  <si>
    <t>Hus</t>
  </si>
  <si>
    <t>Beskrivning</t>
  </si>
  <si>
    <t>(Lars Pettersson) deb 1 mån</t>
  </si>
  <si>
    <t>Kemiteknik</t>
  </si>
  <si>
    <t>Debitering 1 mån</t>
  </si>
  <si>
    <t>Belopp</t>
  </si>
  <si>
    <t>Plan 4</t>
  </si>
  <si>
    <t>43:23</t>
  </si>
  <si>
    <t>Rum 4216, Retroaktiv hyran från jan -sep 2018</t>
  </si>
  <si>
    <t>VDV, UF/AUA Avd för utbildningsadministration</t>
  </si>
  <si>
    <t>Avräkning okt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</si>
</sst>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4" applyNumberFormat="0" applyAlignment="0" applyProtection="0"/>
    <xf numFmtId="0" fontId="15" fillId="6" borderId="15" applyNumberFormat="0" applyAlignment="0" applyProtection="0"/>
    <xf numFmtId="0" fontId="16" fillId="6" borderId="14" applyNumberFormat="0" applyAlignment="0" applyProtection="0"/>
    <xf numFmtId="0" fontId="17" fillId="0" borderId="16" applyNumberFormat="0" applyFill="0" applyAlignment="0" applyProtection="0"/>
    <xf numFmtId="0" fontId="18" fillId="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18" applyNumberFormat="0" applyFont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3" fontId="3" fillId="0" borderId="0" xfId="0" applyNumberFormat="1" applyFont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 applyFill="1" applyBorder="1"/>
    <xf numFmtId="164" fontId="4" fillId="0" borderId="0" xfId="0" applyNumberFormat="1" applyFont="1"/>
    <xf numFmtId="3" fontId="0" fillId="0" borderId="0" xfId="0" applyNumberFormat="1"/>
    <xf numFmtId="3" fontId="0" fillId="0" borderId="4" xfId="0" applyNumberFormat="1" applyBorder="1"/>
    <xf numFmtId="164" fontId="4" fillId="0" borderId="4" xfId="0" applyNumberFormat="1" applyFont="1" applyBorder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3" fontId="5" fillId="0" borderId="0" xfId="0" applyNumberFormat="1" applyFont="1"/>
    <xf numFmtId="0" fontId="4" fillId="0" borderId="4" xfId="0" applyFont="1" applyBorder="1"/>
    <xf numFmtId="3" fontId="4" fillId="0" borderId="4" xfId="0" applyNumberFormat="1" applyFont="1" applyBorder="1"/>
    <xf numFmtId="0" fontId="1" fillId="0" borderId="0" xfId="42"/>
    <xf numFmtId="49" fontId="0" fillId="0" borderId="0" xfId="0" applyNumberFormat="1"/>
    <xf numFmtId="49" fontId="2" fillId="0" borderId="0" xfId="0" applyNumberFormat="1" applyFont="1" applyFill="1" applyBorder="1"/>
    <xf numFmtId="49" fontId="4" fillId="0" borderId="4" xfId="0" applyNumberFormat="1" applyFont="1" applyBorder="1"/>
    <xf numFmtId="0" fontId="4" fillId="0" borderId="0" xfId="0" applyFont="1"/>
    <xf numFmtId="49" fontId="4" fillId="0" borderId="0" xfId="0" applyNumberFormat="1" applyFont="1"/>
    <xf numFmtId="0" fontId="2" fillId="0" borderId="25" xfId="0" applyFont="1" applyBorder="1"/>
    <xf numFmtId="49" fontId="2" fillId="0" borderId="25" xfId="0" applyNumberFormat="1" applyFont="1" applyBorder="1"/>
    <xf numFmtId="164" fontId="2" fillId="0" borderId="25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4" fillId="33" borderId="6" xfId="0" applyFont="1" applyFill="1" applyBorder="1"/>
    <xf numFmtId="49" fontId="4" fillId="33" borderId="7" xfId="0" applyNumberFormat="1" applyFont="1" applyFill="1" applyBorder="1"/>
    <xf numFmtId="3" fontId="4" fillId="33" borderId="21" xfId="0" applyNumberFormat="1" applyFont="1" applyFill="1" applyBorder="1"/>
    <xf numFmtId="164" fontId="4" fillId="33" borderId="8" xfId="0" applyNumberFormat="1" applyFont="1" applyFill="1" applyBorder="1"/>
    <xf numFmtId="0" fontId="4" fillId="33" borderId="22" xfId="0" applyFont="1" applyFill="1" applyBorder="1"/>
    <xf numFmtId="49" fontId="4" fillId="33" borderId="23" xfId="0" applyNumberFormat="1" applyFont="1" applyFill="1" applyBorder="1"/>
    <xf numFmtId="3" fontId="4" fillId="33" borderId="24" xfId="0" applyNumberFormat="1" applyFont="1" applyFill="1" applyBorder="1"/>
    <xf numFmtId="164" fontId="4" fillId="33" borderId="20" xfId="0" applyNumberFormat="1" applyFont="1" applyFill="1" applyBorder="1"/>
    <xf numFmtId="0" fontId="2" fillId="33" borderId="1" xfId="0" applyFont="1" applyFill="1" applyBorder="1"/>
    <xf numFmtId="49" fontId="2" fillId="33" borderId="2" xfId="0" applyNumberFormat="1" applyFont="1" applyFill="1" applyBorder="1"/>
    <xf numFmtId="3" fontId="2" fillId="33" borderId="2" xfId="0" applyNumberFormat="1" applyFont="1" applyFill="1" applyBorder="1"/>
    <xf numFmtId="164" fontId="2" fillId="33" borderId="3" xfId="0" applyNumberFormat="1" applyFont="1" applyFill="1" applyBorder="1"/>
    <xf numFmtId="164" fontId="2" fillId="33" borderId="9" xfId="0" applyNumberFormat="1" applyFont="1" applyFill="1" applyBorder="1" applyAlignment="1">
      <alignment horizontal="center"/>
    </xf>
    <xf numFmtId="164" fontId="2" fillId="33" borderId="5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7"/>
  <sheetViews>
    <sheetView tabSelected="1" zoomScale="85" zoomScaleNormal="85" workbookViewId="0">
      <selection activeCell="C47" sqref="C47"/>
    </sheetView>
  </sheetViews>
  <sheetFormatPr defaultRowHeight="12.75" x14ac:dyDescent="0.2"/>
  <cols>
    <col min="1" max="1" width="52.5703125" bestFit="1" customWidth="1"/>
    <col min="2" max="2" width="14.28515625" style="21" customWidth="1"/>
    <col min="3" max="3" width="33" style="10" bestFit="1" customWidth="1"/>
    <col min="4" max="4" width="20.28515625" style="9" customWidth="1"/>
    <col min="5" max="5" width="11.28515625" style="10" bestFit="1" customWidth="1"/>
    <col min="6" max="6" width="8.7109375" style="7" bestFit="1" customWidth="1"/>
    <col min="7" max="7" width="9.28515625" bestFit="1" customWidth="1"/>
    <col min="8" max="8" width="16.5703125" style="2" customWidth="1"/>
    <col min="9" max="9" width="12" style="1" customWidth="1"/>
    <col min="10" max="10" width="15" style="3" customWidth="1"/>
    <col min="11" max="11" width="13.5703125" bestFit="1" customWidth="1"/>
  </cols>
  <sheetData>
    <row r="1" spans="1:17" x14ac:dyDescent="0.2">
      <c r="A1" s="6" t="s">
        <v>23</v>
      </c>
    </row>
    <row r="2" spans="1:17" ht="13.5" thickBot="1" x14ac:dyDescent="0.25"/>
    <row r="3" spans="1:17" x14ac:dyDescent="0.2">
      <c r="A3" s="42" t="s">
        <v>0</v>
      </c>
      <c r="B3" s="43"/>
      <c r="C3" s="43"/>
      <c r="D3" s="44"/>
    </row>
    <row r="4" spans="1:17" x14ac:dyDescent="0.2">
      <c r="A4" s="30"/>
      <c r="B4" s="31"/>
      <c r="C4" s="32"/>
      <c r="D4" s="33"/>
    </row>
    <row r="5" spans="1:17" x14ac:dyDescent="0.2">
      <c r="A5" s="30"/>
      <c r="B5" s="31"/>
      <c r="C5" s="32"/>
      <c r="D5" s="33"/>
    </row>
    <row r="6" spans="1:17" x14ac:dyDescent="0.2">
      <c r="A6" s="30" t="s">
        <v>8</v>
      </c>
      <c r="B6" s="31"/>
      <c r="C6" s="32"/>
      <c r="D6" s="33">
        <f>+D20</f>
        <v>1600</v>
      </c>
    </row>
    <row r="7" spans="1:17" x14ac:dyDescent="0.2">
      <c r="A7" s="30" t="s">
        <v>3</v>
      </c>
      <c r="B7" s="31"/>
      <c r="C7" s="32"/>
      <c r="D7" s="33">
        <f>+D26</f>
        <v>750</v>
      </c>
    </row>
    <row r="8" spans="1:17" ht="15" x14ac:dyDescent="0.25">
      <c r="A8" s="30" t="s">
        <v>4</v>
      </c>
      <c r="B8" s="31"/>
      <c r="C8" s="32"/>
      <c r="D8" s="33">
        <f>+D29</f>
        <v>750</v>
      </c>
      <c r="J8" s="20"/>
    </row>
    <row r="9" spans="1:17" x14ac:dyDescent="0.2">
      <c r="A9" s="30" t="s">
        <v>7</v>
      </c>
      <c r="B9" s="31"/>
      <c r="C9" s="32"/>
      <c r="D9" s="33">
        <f>+D23</f>
        <v>250718.75</v>
      </c>
    </row>
    <row r="10" spans="1:17" x14ac:dyDescent="0.2">
      <c r="A10" s="30"/>
      <c r="B10" s="31"/>
      <c r="C10" s="32"/>
      <c r="D10" s="33"/>
    </row>
    <row r="11" spans="1:17" x14ac:dyDescent="0.2">
      <c r="A11" s="30" t="s">
        <v>22</v>
      </c>
      <c r="B11" s="31"/>
      <c r="C11" s="32"/>
      <c r="D11" s="33">
        <v>288445</v>
      </c>
    </row>
    <row r="12" spans="1:17" x14ac:dyDescent="0.2">
      <c r="A12" s="30"/>
      <c r="B12" s="31"/>
      <c r="C12" s="32"/>
      <c r="D12" s="33"/>
    </row>
    <row r="13" spans="1:17" ht="13.5" thickBot="1" x14ac:dyDescent="0.25">
      <c r="A13" s="34"/>
      <c r="B13" s="35"/>
      <c r="C13" s="36"/>
      <c r="D13" s="37"/>
      <c r="Q13" s="10"/>
    </row>
    <row r="14" spans="1:17" s="6" customFormat="1" ht="14.25" thickTop="1" thickBot="1" x14ac:dyDescent="0.25">
      <c r="A14" s="38" t="s">
        <v>1</v>
      </c>
      <c r="B14" s="39"/>
      <c r="C14" s="40"/>
      <c r="D14" s="41">
        <f>SUM(D4:D13)</f>
        <v>542263.75</v>
      </c>
      <c r="F14" s="14"/>
      <c r="H14" s="15"/>
      <c r="I14" s="16"/>
      <c r="J14" s="17"/>
      <c r="Q14" s="13"/>
    </row>
    <row r="15" spans="1:17" x14ac:dyDescent="0.2">
      <c r="A15" s="4"/>
      <c r="B15" s="22"/>
      <c r="C15" s="5"/>
      <c r="D15" s="8"/>
      <c r="Q15" s="10"/>
    </row>
    <row r="18" spans="1:10" x14ac:dyDescent="0.2">
      <c r="A18" s="26" t="s">
        <v>14</v>
      </c>
      <c r="B18" s="27" t="s">
        <v>13</v>
      </c>
      <c r="C18" s="28" t="s">
        <v>9</v>
      </c>
      <c r="D18" s="29" t="s">
        <v>18</v>
      </c>
      <c r="F18"/>
      <c r="H18"/>
      <c r="I18"/>
      <c r="J18"/>
    </row>
    <row r="19" spans="1:10" x14ac:dyDescent="0.2">
      <c r="A19" s="24" t="s">
        <v>16</v>
      </c>
      <c r="B19" s="6"/>
      <c r="C19" s="14"/>
      <c r="D19" s="13"/>
      <c r="F19"/>
      <c r="H19"/>
      <c r="I19"/>
      <c r="J19"/>
    </row>
    <row r="20" spans="1:10" x14ac:dyDescent="0.2">
      <c r="A20" s="18" t="s">
        <v>15</v>
      </c>
      <c r="B20" s="23" t="s">
        <v>12</v>
      </c>
      <c r="C20" s="12">
        <v>19200</v>
      </c>
      <c r="D20" s="11">
        <f>+C20/12</f>
        <v>1600</v>
      </c>
      <c r="F20"/>
      <c r="H20"/>
      <c r="I20"/>
      <c r="J20"/>
    </row>
    <row r="21" spans="1:10" x14ac:dyDescent="0.2">
      <c r="A21" s="24"/>
      <c r="B21" s="25"/>
      <c r="C21" s="9"/>
      <c r="D21" s="10"/>
      <c r="E21"/>
      <c r="F21"/>
      <c r="H21"/>
      <c r="I21"/>
      <c r="J21"/>
    </row>
    <row r="22" spans="1:10" x14ac:dyDescent="0.2">
      <c r="A22" s="24" t="s">
        <v>7</v>
      </c>
      <c r="B22" s="25"/>
      <c r="C22" s="9"/>
      <c r="D22" s="10"/>
      <c r="E22"/>
      <c r="F22"/>
      <c r="H22"/>
      <c r="I22"/>
      <c r="J22"/>
    </row>
    <row r="23" spans="1:10" x14ac:dyDescent="0.2">
      <c r="A23" s="18" t="s">
        <v>17</v>
      </c>
      <c r="B23" s="23" t="s">
        <v>2</v>
      </c>
      <c r="C23" s="12">
        <v>3008625</v>
      </c>
      <c r="D23" s="19">
        <f>+C23/12</f>
        <v>250718.75</v>
      </c>
      <c r="E23"/>
      <c r="F23"/>
      <c r="H23"/>
      <c r="I23"/>
      <c r="J23"/>
    </row>
    <row r="24" spans="1:10" x14ac:dyDescent="0.2">
      <c r="A24" s="24"/>
      <c r="B24" s="25"/>
      <c r="C24" s="9"/>
      <c r="D24" s="10"/>
      <c r="E24"/>
      <c r="F24"/>
      <c r="H24"/>
      <c r="I24"/>
      <c r="J24"/>
    </row>
    <row r="25" spans="1:10" x14ac:dyDescent="0.2">
      <c r="A25" s="24" t="s">
        <v>3</v>
      </c>
      <c r="B25" s="25"/>
      <c r="C25" s="9"/>
      <c r="D25" s="10"/>
      <c r="E25"/>
      <c r="F25"/>
      <c r="H25"/>
      <c r="I25"/>
      <c r="J25"/>
    </row>
    <row r="26" spans="1:10" x14ac:dyDescent="0.2">
      <c r="A26" s="18" t="s">
        <v>6</v>
      </c>
      <c r="B26" s="23" t="s">
        <v>10</v>
      </c>
      <c r="C26" s="12">
        <v>9000</v>
      </c>
      <c r="D26" s="11">
        <f>+C26/12</f>
        <v>750</v>
      </c>
      <c r="E26"/>
      <c r="F26"/>
      <c r="H26"/>
      <c r="I26"/>
      <c r="J26"/>
    </row>
    <row r="27" spans="1:10" x14ac:dyDescent="0.2">
      <c r="A27" s="24"/>
      <c r="B27" s="25"/>
      <c r="C27" s="9"/>
      <c r="D27" s="10"/>
      <c r="E27"/>
    </row>
    <row r="28" spans="1:10" x14ac:dyDescent="0.2">
      <c r="A28" s="24" t="s">
        <v>5</v>
      </c>
      <c r="B28" s="25"/>
      <c r="C28" s="9"/>
      <c r="D28" s="10"/>
      <c r="E28"/>
    </row>
    <row r="29" spans="1:10" x14ac:dyDescent="0.2">
      <c r="A29" s="18" t="s">
        <v>6</v>
      </c>
      <c r="B29" s="23" t="s">
        <v>11</v>
      </c>
      <c r="C29" s="12">
        <v>9000</v>
      </c>
      <c r="D29" s="11">
        <f>+C29/12</f>
        <v>750</v>
      </c>
      <c r="E29"/>
    </row>
    <row r="31" spans="1:10" x14ac:dyDescent="0.2">
      <c r="A31" s="24" t="s">
        <v>22</v>
      </c>
      <c r="B31" s="25" t="s">
        <v>20</v>
      </c>
    </row>
    <row r="32" spans="1:10" x14ac:dyDescent="0.2">
      <c r="A32" s="24" t="s">
        <v>21</v>
      </c>
      <c r="B32" s="25" t="s">
        <v>19</v>
      </c>
      <c r="C32" s="10">
        <v>384593.7</v>
      </c>
      <c r="D32" s="9">
        <v>288445</v>
      </c>
    </row>
    <row r="157" spans="12:12" x14ac:dyDescent="0.2">
      <c r="L157">
        <f>SUM(L7680)</f>
        <v>0</v>
      </c>
    </row>
  </sheetData>
  <mergeCells count="1">
    <mergeCell ref="A3:D3"/>
  </mergeCells>
  <phoneticPr fontId="0" type="noConversion"/>
  <pageMargins left="0.41" right="0.46" top="0.69" bottom="0.68" header="0.5" footer="0.5"/>
  <pageSetup paperSize="9" scale="83" fitToHeight="11" orientation="portrait" r:id="rId1"/>
  <headerFooter alignWithMargins="0"/>
  <webPublishItems count="1">
    <webPublishItem id="16061" divId="avr_sep02_16061" sourceType="sheet" destinationFile="F:\lokaler\Deb\2002\September\avr_sep0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Avr.okt18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tobiasl</dc:creator>
  <cp:lastModifiedBy>Veronica Granja Cuesta</cp:lastModifiedBy>
  <cp:lastPrinted>2017-06-09T14:53:44Z</cp:lastPrinted>
  <dcterms:created xsi:type="dcterms:W3CDTF">2002-06-13T12:40:41Z</dcterms:created>
  <dcterms:modified xsi:type="dcterms:W3CDTF">2018-10-22T15:10:52Z</dcterms:modified>
</cp:coreProperties>
</file>